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시약\입찰용\"/>
    </mc:Choice>
  </mc:AlternateContent>
  <xr:revisionPtr revIDLastSave="0" documentId="13_ncr:1_{0AF0E215-C2A7-4951-9800-082D39267739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산출기초" sheetId="3" r:id="rId1"/>
  </sheets>
  <definedNames>
    <definedName name="_xlnm._FilterDatabase" localSheetId="0" hidden="1">산출기초!$A$7:$E$7</definedName>
    <definedName name="_xlnm.Print_Area" localSheetId="0">산출기초!$A$1:$E$153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2" i="3" l="1"/>
  <c r="H77" i="3" l="1"/>
  <c r="H76" i="3"/>
  <c r="H74" i="3"/>
  <c r="H73" i="3"/>
  <c r="H79" i="3"/>
  <c r="H78" i="3"/>
  <c r="H75" i="3"/>
  <c r="H72" i="3" l="1"/>
  <c r="H103" i="3"/>
  <c r="H148" i="3" l="1"/>
  <c r="H136" i="3"/>
  <c r="H124" i="3"/>
  <c r="H112" i="3"/>
  <c r="H87" i="3"/>
  <c r="H68" i="3"/>
  <c r="H50" i="3"/>
  <c r="H38" i="3"/>
  <c r="H26" i="3"/>
  <c r="H8" i="3"/>
  <c r="H147" i="3"/>
  <c r="H135" i="3"/>
  <c r="H117" i="3"/>
  <c r="H105" i="3"/>
  <c r="H92" i="3"/>
  <c r="H80" i="3"/>
  <c r="H61" i="3"/>
  <c r="H49" i="3"/>
  <c r="H37" i="3"/>
  <c r="H25" i="3"/>
  <c r="H13" i="3"/>
  <c r="H146" i="3"/>
  <c r="H140" i="3"/>
  <c r="H134" i="3"/>
  <c r="H128" i="3"/>
  <c r="H122" i="3"/>
  <c r="H116" i="3"/>
  <c r="H110" i="3"/>
  <c r="H104" i="3"/>
  <c r="H97" i="3"/>
  <c r="H91" i="3"/>
  <c r="H85" i="3"/>
  <c r="H66" i="3"/>
  <c r="H60" i="3"/>
  <c r="H54" i="3"/>
  <c r="H48" i="3"/>
  <c r="H42" i="3"/>
  <c r="H36" i="3"/>
  <c r="H30" i="3"/>
  <c r="H24" i="3"/>
  <c r="H18" i="3"/>
  <c r="H142" i="3"/>
  <c r="H130" i="3"/>
  <c r="H118" i="3"/>
  <c r="H106" i="3"/>
  <c r="H93" i="3"/>
  <c r="H81" i="3"/>
  <c r="H62" i="3"/>
  <c r="H56" i="3"/>
  <c r="H44" i="3"/>
  <c r="H32" i="3"/>
  <c r="H20" i="3"/>
  <c r="H14" i="3"/>
  <c r="H153" i="3"/>
  <c r="H141" i="3"/>
  <c r="H129" i="3"/>
  <c r="H123" i="3"/>
  <c r="H111" i="3"/>
  <c r="H98" i="3"/>
  <c r="H86" i="3"/>
  <c r="H67" i="3"/>
  <c r="H55" i="3"/>
  <c r="H43" i="3"/>
  <c r="H31" i="3"/>
  <c r="H19" i="3"/>
  <c r="H152" i="3"/>
  <c r="H151" i="3"/>
  <c r="H145" i="3"/>
  <c r="H133" i="3"/>
  <c r="H127" i="3"/>
  <c r="H121" i="3"/>
  <c r="H115" i="3"/>
  <c r="H109" i="3"/>
  <c r="H96" i="3"/>
  <c r="H90" i="3"/>
  <c r="H84" i="3"/>
  <c r="H71" i="3"/>
  <c r="H65" i="3"/>
  <c r="H59" i="3"/>
  <c r="H53" i="3"/>
  <c r="H47" i="3"/>
  <c r="H41" i="3"/>
  <c r="H35" i="3"/>
  <c r="H29" i="3"/>
  <c r="H23" i="3"/>
  <c r="H17" i="3"/>
  <c r="H11" i="3"/>
  <c r="H99" i="3"/>
  <c r="H144" i="3"/>
  <c r="H138" i="3"/>
  <c r="H132" i="3"/>
  <c r="H126" i="3"/>
  <c r="H120" i="3"/>
  <c r="H114" i="3"/>
  <c r="H108" i="3"/>
  <c r="H101" i="3"/>
  <c r="H95" i="3"/>
  <c r="H89" i="3"/>
  <c r="H83" i="3"/>
  <c r="H70" i="3"/>
  <c r="H64" i="3"/>
  <c r="H58" i="3"/>
  <c r="H52" i="3"/>
  <c r="H46" i="3"/>
  <c r="H40" i="3"/>
  <c r="H34" i="3"/>
  <c r="H28" i="3"/>
  <c r="H22" i="3"/>
  <c r="H16" i="3"/>
  <c r="H10" i="3"/>
  <c r="H149" i="3"/>
  <c r="H143" i="3"/>
  <c r="H137" i="3"/>
  <c r="H131" i="3"/>
  <c r="H125" i="3"/>
  <c r="H119" i="3"/>
  <c r="H113" i="3"/>
  <c r="H107" i="3"/>
  <c r="H100" i="3"/>
  <c r="H94" i="3"/>
  <c r="H88" i="3"/>
  <c r="H82" i="3"/>
  <c r="H69" i="3"/>
  <c r="H63" i="3"/>
  <c r="H57" i="3"/>
  <c r="H51" i="3"/>
  <c r="H45" i="3"/>
  <c r="H39" i="3"/>
  <c r="H33" i="3"/>
  <c r="H27" i="3"/>
  <c r="H21" i="3"/>
  <c r="H15" i="3"/>
  <c r="H9" i="3"/>
  <c r="H7" i="3"/>
  <c r="H12" i="3"/>
  <c r="H150" i="3"/>
  <c r="H139" i="3"/>
  <c r="H6" i="3" l="1"/>
  <c r="B6" i="3"/>
</calcChain>
</file>

<file path=xl/sharedStrings.xml><?xml version="1.0" encoding="utf-8"?>
<sst xmlns="http://schemas.openxmlformats.org/spreadsheetml/2006/main" count="593" uniqueCount="290">
  <si>
    <t>번호</t>
    <phoneticPr fontId="1" type="noConversion"/>
  </si>
  <si>
    <t>품  명</t>
    <phoneticPr fontId="1" type="noConversion"/>
  </si>
  <si>
    <t>계</t>
    <phoneticPr fontId="1" type="noConversion"/>
  </si>
  <si>
    <t>100T</t>
  </si>
  <si>
    <t>BOX</t>
  </si>
  <si>
    <t>150T</t>
  </si>
  <si>
    <t>25T</t>
  </si>
  <si>
    <t>병</t>
  </si>
  <si>
    <t>50EA</t>
  </si>
  <si>
    <t>500T</t>
  </si>
  <si>
    <t>200T</t>
  </si>
  <si>
    <t>3*1ml</t>
  </si>
  <si>
    <t>4*5ml</t>
  </si>
  <si>
    <t>EA</t>
  </si>
  <si>
    <t>PRECICONTROL HIV COMBI</t>
  </si>
  <si>
    <t>500ml</t>
  </si>
  <si>
    <t>2*8*1ml</t>
  </si>
  <si>
    <t>100EA</t>
  </si>
  <si>
    <t>BD</t>
  </si>
  <si>
    <t>영동제약</t>
  </si>
  <si>
    <t>에정수량</t>
    <phoneticPr fontId="1" type="noConversion"/>
  </si>
  <si>
    <t>HBs Ab(Rapid)</t>
  </si>
  <si>
    <t>Methylene Blue Reagent</t>
  </si>
  <si>
    <t>800T</t>
  </si>
  <si>
    <t>AFP</t>
  </si>
  <si>
    <t>PRECICONTROL RUBELLA IgG</t>
  </si>
  <si>
    <t>PRECICONTROL RUBELLA IgM</t>
  </si>
  <si>
    <t>CALSET TSH</t>
  </si>
  <si>
    <t>2*2*1ml</t>
  </si>
  <si>
    <t>CALSET FT4</t>
  </si>
  <si>
    <t>CALSET AFP</t>
  </si>
  <si>
    <t>CALSET PSA</t>
  </si>
  <si>
    <t>PRECICONTROL UNIVERSAL</t>
  </si>
  <si>
    <t>2*2*3ml</t>
  </si>
  <si>
    <t>거즈(4*4)</t>
  </si>
  <si>
    <t>200매</t>
  </si>
  <si>
    <t>팩</t>
  </si>
  <si>
    <t>1000s</t>
  </si>
  <si>
    <t>규격</t>
    <phoneticPr fontId="1" type="noConversion"/>
  </si>
  <si>
    <t>단위</t>
    <phoneticPr fontId="1" type="noConversion"/>
  </si>
  <si>
    <t>제조사</t>
    <phoneticPr fontId="1" type="noConversion"/>
  </si>
  <si>
    <t>로슈</t>
  </si>
  <si>
    <t xml:space="preserve">COBAS 6000 Preclean M </t>
  </si>
  <si>
    <t xml:space="preserve"> 5*600ML </t>
  </si>
  <si>
    <t xml:space="preserve">PROCELL M </t>
  </si>
  <si>
    <t xml:space="preserve"> 2*2L </t>
  </si>
  <si>
    <t xml:space="preserve">CLEANCELL M </t>
  </si>
  <si>
    <t xml:space="preserve">Probewash M </t>
  </si>
  <si>
    <t xml:space="preserve"> 12*70ML </t>
  </si>
  <si>
    <t xml:space="preserve">ISE CLEANING SOL </t>
  </si>
  <si>
    <t xml:space="preserve"> 5*100ML </t>
  </si>
  <si>
    <t>Hitergent(Eco Tergent)</t>
  </si>
  <si>
    <t xml:space="preserve"> 12*59ML </t>
  </si>
  <si>
    <t xml:space="preserve">MULTICLEAN(Sample Cleaner) </t>
  </si>
  <si>
    <t xml:space="preserve">NAOH-D </t>
  </si>
  <si>
    <t xml:space="preserve">NAOH-D/BASIC WASH </t>
  </si>
  <si>
    <t xml:space="preserve"> 2*1.8L </t>
  </si>
  <si>
    <t>SMS/Acid wash(Sample Cleaner2)</t>
  </si>
  <si>
    <t>12*66ml</t>
  </si>
  <si>
    <t>GLUC3</t>
  </si>
  <si>
    <t xml:space="preserve">ASTL </t>
  </si>
  <si>
    <t xml:space="preserve"> 500T </t>
  </si>
  <si>
    <t xml:space="preserve">ALTL </t>
  </si>
  <si>
    <t xml:space="preserve">TP2 </t>
  </si>
  <si>
    <t xml:space="preserve"> 300T </t>
  </si>
  <si>
    <t xml:space="preserve">ALB2 </t>
  </si>
  <si>
    <t xml:space="preserve">BILTS </t>
  </si>
  <si>
    <t xml:space="preserve"> 250T </t>
  </si>
  <si>
    <t xml:space="preserve">ALP2S </t>
  </si>
  <si>
    <t xml:space="preserve"> 200T </t>
  </si>
  <si>
    <t xml:space="preserve">GGT12 </t>
  </si>
  <si>
    <t xml:space="preserve"> 400T </t>
  </si>
  <si>
    <t xml:space="preserve">U-BUN </t>
  </si>
  <si>
    <t xml:space="preserve">CREJ2 </t>
  </si>
  <si>
    <t xml:space="preserve"> 700T </t>
  </si>
  <si>
    <t xml:space="preserve">UA2 </t>
  </si>
  <si>
    <t xml:space="preserve">Chol21 </t>
  </si>
  <si>
    <t xml:space="preserve">TRIGL </t>
  </si>
  <si>
    <t>HDLC4</t>
  </si>
  <si>
    <t xml:space="preserve"> 350T</t>
  </si>
  <si>
    <t>LDL-C</t>
  </si>
  <si>
    <t xml:space="preserve">Cfas </t>
  </si>
  <si>
    <t xml:space="preserve"> 12*3ml </t>
  </si>
  <si>
    <t xml:space="preserve">Cfas Lipids </t>
  </si>
  <si>
    <t>precinorm clinchem milti1</t>
  </si>
  <si>
    <t xml:space="preserve"> precinorm clinchem milti2</t>
  </si>
  <si>
    <t xml:space="preserve">HBsAg  </t>
  </si>
  <si>
    <t xml:space="preserve"> 100T </t>
  </si>
  <si>
    <t xml:space="preserve">A-HBs </t>
  </si>
  <si>
    <t xml:space="preserve">HIV COM </t>
  </si>
  <si>
    <t>Anti HCV</t>
  </si>
  <si>
    <t>EL T3</t>
  </si>
  <si>
    <t>EL FT4</t>
  </si>
  <si>
    <t>EL TSH</t>
  </si>
  <si>
    <t xml:space="preserve">RUB IgG </t>
  </si>
  <si>
    <t xml:space="preserve">RUB IgM </t>
  </si>
  <si>
    <t>Diluent Universal</t>
  </si>
  <si>
    <t>2*36ml</t>
  </si>
  <si>
    <t xml:space="preserve">TPSA </t>
  </si>
  <si>
    <t xml:space="preserve">CA 125 </t>
  </si>
  <si>
    <t xml:space="preserve">CEA </t>
  </si>
  <si>
    <t xml:space="preserve">CA 19-9 </t>
  </si>
  <si>
    <t>HAV 시약(로슈)</t>
  </si>
  <si>
    <t>CALSET T3</t>
  </si>
  <si>
    <t>10T</t>
  </si>
  <si>
    <t>CALSET CEA</t>
  </si>
  <si>
    <t>CALSET CA 125</t>
  </si>
  <si>
    <t>CALSET CA19-9</t>
  </si>
  <si>
    <t>PRECICONTROL TM</t>
  </si>
  <si>
    <t>2*2*3ML</t>
  </si>
  <si>
    <t>PRECICONTROL HBS Ag</t>
  </si>
  <si>
    <t>16*1.3ML</t>
  </si>
  <si>
    <t>PRECICONTROL HBS Ab</t>
  </si>
  <si>
    <t>PRECICONTROL HCV</t>
  </si>
  <si>
    <t>2*8*1.3ml</t>
  </si>
  <si>
    <t>2*8*1ML</t>
  </si>
  <si>
    <t>15*1.3ML</t>
  </si>
  <si>
    <t>PRECICONTROL HAV(로슈)</t>
  </si>
  <si>
    <t xml:space="preserve">ASSAY TIP/CUP </t>
  </si>
  <si>
    <t xml:space="preserve"> 48*84 </t>
  </si>
  <si>
    <t>Measuring cell</t>
  </si>
  <si>
    <t>ea</t>
  </si>
  <si>
    <t>Reaction Cell(c501)</t>
  </si>
  <si>
    <t>24pcs</t>
  </si>
  <si>
    <t>SIMENS</t>
  </si>
  <si>
    <t>WESCOR</t>
  </si>
  <si>
    <t>30ml</t>
  </si>
  <si>
    <t>통</t>
  </si>
  <si>
    <t xml:space="preserve">Elite ZN Reagent </t>
  </si>
  <si>
    <t>Methyl Alcohol</t>
  </si>
  <si>
    <t>덕산약품</t>
  </si>
  <si>
    <t>1L</t>
  </si>
  <si>
    <t>Cabol fuchsin Decolorzer Concentrate SS-061A</t>
  </si>
  <si>
    <t>ELITech</t>
  </si>
  <si>
    <t>Rapid 시약 HBs Ag(Rapid)</t>
  </si>
  <si>
    <t>SD</t>
  </si>
  <si>
    <t>HCV (Rapid)</t>
  </si>
  <si>
    <t>HIV 1/2(Rapid)</t>
  </si>
  <si>
    <t>임신반응시약</t>
  </si>
  <si>
    <t>syphilis 3.0(Rapid)</t>
  </si>
  <si>
    <t>30T</t>
  </si>
  <si>
    <t xml:space="preserve"> RPR</t>
  </si>
  <si>
    <t>아산제약</t>
  </si>
  <si>
    <t xml:space="preserve"> TPPA</t>
  </si>
  <si>
    <t xml:space="preserve"> 혈당스틱 (AccuChek performa)</t>
  </si>
  <si>
    <t xml:space="preserve"> 소변스틱(4종)</t>
  </si>
  <si>
    <t xml:space="preserve"> 소변스틱(2종)</t>
  </si>
  <si>
    <t>헤모큐</t>
  </si>
  <si>
    <t>50개</t>
  </si>
  <si>
    <t>10ml*3</t>
  </si>
  <si>
    <t>set</t>
  </si>
  <si>
    <t xml:space="preserve"> API 20E</t>
  </si>
  <si>
    <t>Biomerieux</t>
  </si>
  <si>
    <t xml:space="preserve"> 배지 KIA  사면배지</t>
  </si>
  <si>
    <t>한강</t>
  </si>
  <si>
    <t>100ea</t>
  </si>
  <si>
    <t>SIM 배지</t>
  </si>
  <si>
    <t>50ea</t>
  </si>
  <si>
    <t>SS  배지</t>
  </si>
  <si>
    <t>TCBS 배지</t>
  </si>
  <si>
    <t>MacConkey 배지</t>
  </si>
  <si>
    <t>MSA 배지</t>
  </si>
  <si>
    <t>S-MacConkey 배지</t>
  </si>
  <si>
    <t>SF배지</t>
  </si>
  <si>
    <t>Rodac Salmonella</t>
  </si>
  <si>
    <t>Rodac ECC</t>
  </si>
  <si>
    <t>100s</t>
  </si>
  <si>
    <t>봉</t>
  </si>
  <si>
    <t xml:space="preserve"> Vaccutainer(gel 포함)</t>
  </si>
  <si>
    <t>Greiner bio-one</t>
  </si>
  <si>
    <t>5cc/1200</t>
  </si>
  <si>
    <t>3cc/1200</t>
  </si>
  <si>
    <t>21G/1000</t>
  </si>
  <si>
    <t xml:space="preserve"> Vaccutainer(flashback needle)</t>
  </si>
  <si>
    <t>21G/50</t>
  </si>
  <si>
    <t xml:space="preserve"> 안전란셋(26G)</t>
  </si>
  <si>
    <t>모아엠피</t>
  </si>
  <si>
    <t>일회용주사기</t>
  </si>
  <si>
    <t>3cc/100개</t>
  </si>
  <si>
    <t>5cc/100개</t>
  </si>
  <si>
    <t>23G/100개</t>
  </si>
  <si>
    <t xml:space="preserve"> 알콜솜</t>
  </si>
  <si>
    <t>성광</t>
  </si>
  <si>
    <t>160g</t>
  </si>
  <si>
    <t>튜브면봉(글리세린, 2등급)</t>
  </si>
  <si>
    <t>1000T</t>
  </si>
  <si>
    <t>원터치수송배지(겔)</t>
  </si>
  <si>
    <t>200ea</t>
  </si>
  <si>
    <t xml:space="preserve"> 메디칼컵(소변검사용)</t>
  </si>
  <si>
    <t xml:space="preserve"> 일회용 LOOP</t>
  </si>
  <si>
    <t>10㎕/500개</t>
  </si>
  <si>
    <t xml:space="preserve"> Tip(yellow)</t>
  </si>
  <si>
    <t>BRAND</t>
  </si>
  <si>
    <t>1000ea</t>
  </si>
  <si>
    <t xml:space="preserve"> Tip(blue)</t>
  </si>
  <si>
    <t xml:space="preserve"> Poly glove</t>
  </si>
  <si>
    <t>latex glove</t>
  </si>
  <si>
    <t xml:space="preserve"> 바코드라벨 출력지</t>
  </si>
  <si>
    <t>25*50/10롤</t>
  </si>
  <si>
    <t>Roll</t>
  </si>
  <si>
    <t xml:space="preserve"> name slide</t>
  </si>
  <si>
    <t>독일제</t>
  </si>
  <si>
    <t xml:space="preserve"> Safer met</t>
  </si>
  <si>
    <t>와이엔케이</t>
  </si>
  <si>
    <t xml:space="preserve"> immersion oil</t>
  </si>
  <si>
    <t>Merk</t>
  </si>
  <si>
    <t>100ml</t>
  </si>
  <si>
    <t>DROPPER 1ML</t>
  </si>
  <si>
    <t>500Ss</t>
  </si>
  <si>
    <t>cover glass</t>
  </si>
  <si>
    <t>18*18mm/1000pcs</t>
  </si>
  <si>
    <t>목면봉</t>
  </si>
  <si>
    <t>코니칼튜브</t>
  </si>
  <si>
    <t>15ml*500S</t>
  </si>
  <si>
    <t>박스</t>
  </si>
  <si>
    <t>소독용 에탄올</t>
  </si>
  <si>
    <t>18L</t>
  </si>
  <si>
    <t>채혈 베개</t>
  </si>
  <si>
    <t>PS 혈액측정용 샘플컵(1000ea)</t>
  </si>
  <si>
    <t>16.75*2</t>
  </si>
  <si>
    <t>23G needle</t>
  </si>
  <si>
    <t>혈청피펫(소)</t>
  </si>
  <si>
    <t>세원</t>
  </si>
  <si>
    <t>500s</t>
  </si>
  <si>
    <t>화인압밴드</t>
  </si>
  <si>
    <t>모아</t>
  </si>
  <si>
    <t>토니켓</t>
  </si>
  <si>
    <t>그라이너</t>
  </si>
  <si>
    <t>킴테크 와이퍼(사이언스 중형)</t>
  </si>
  <si>
    <t>유한킴벌리</t>
  </si>
  <si>
    <t>200매*30</t>
  </si>
  <si>
    <t>알콜스왑</t>
  </si>
  <si>
    <t>와이프올(대형)</t>
  </si>
  <si>
    <t>300매</t>
  </si>
  <si>
    <t>마스크(KF94)</t>
  </si>
  <si>
    <t>덴탈마스크</t>
  </si>
  <si>
    <t xml:space="preserve">결핵균 염색시약 Cabol fuchsin Decolorzer Concentrate </t>
  </si>
  <si>
    <t>66ML</t>
  </si>
  <si>
    <t>금액</t>
    <phoneticPr fontId="1" type="noConversion"/>
  </si>
  <si>
    <t>산출가격</t>
    <phoneticPr fontId="1" type="noConversion"/>
  </si>
  <si>
    <t>Lysercell WDF</t>
  </si>
  <si>
    <t>Sulfolyser</t>
  </si>
  <si>
    <t>Fluorocell WDF</t>
  </si>
  <si>
    <t>Cellclean AUTO</t>
  </si>
  <si>
    <t>XN-Calibrator</t>
  </si>
  <si>
    <t>XN-L Check L 1,2 3</t>
  </si>
  <si>
    <t>2L</t>
  </si>
  <si>
    <t>500ml*3</t>
  </si>
  <si>
    <t>22ml*2</t>
  </si>
  <si>
    <t>10L</t>
  </si>
  <si>
    <t>4ml*20</t>
  </si>
  <si>
    <t>3ml</t>
  </si>
  <si>
    <t>3ml*3</t>
  </si>
  <si>
    <t xml:space="preserve">ACID WASH SOL </t>
  </si>
  <si>
    <t>시스맥스</t>
  </si>
  <si>
    <t>Cellpack DCL</t>
  </si>
  <si>
    <t>Xpert CT/NG Kit</t>
  </si>
  <si>
    <t>Cepheid</t>
  </si>
  <si>
    <t>켈스</t>
  </si>
  <si>
    <t xml:space="preserve"> Hb A1C-DCA </t>
  </si>
  <si>
    <t xml:space="preserve">  빈혈스트립(헤모큐 )301</t>
  </si>
  <si>
    <t xml:space="preserve"> 혈액형시약</t>
  </si>
  <si>
    <t>신양</t>
  </si>
  <si>
    <t>SS-DIFF MEDIUM</t>
  </si>
  <si>
    <t xml:space="preserve"> Vaccutainer(EDTA)</t>
  </si>
  <si>
    <t xml:space="preserve"> Vaccutainer(needle)</t>
  </si>
  <si>
    <t>아이센스</t>
  </si>
  <si>
    <t>신창</t>
  </si>
  <si>
    <t>scalp vein set</t>
  </si>
  <si>
    <t>두원</t>
  </si>
  <si>
    <t>메디쉔커</t>
  </si>
  <si>
    <t>대한과학</t>
  </si>
  <si>
    <t>MSU</t>
  </si>
  <si>
    <t>한진</t>
  </si>
  <si>
    <t>셈퍼가드</t>
  </si>
  <si>
    <t>채혈밴드 35mm</t>
  </si>
  <si>
    <t>180매</t>
  </si>
  <si>
    <t>메디버스</t>
  </si>
  <si>
    <t>슈페리어</t>
  </si>
  <si>
    <t>대한</t>
  </si>
  <si>
    <t>한백</t>
  </si>
  <si>
    <t>손세정제(아이깨끗해)</t>
  </si>
  <si>
    <t>250ml</t>
  </si>
  <si>
    <t>box</t>
  </si>
  <si>
    <t>소독티슈(ED Wipes)</t>
  </si>
  <si>
    <t xml:space="preserve">100매 </t>
  </si>
  <si>
    <t>물티슈</t>
  </si>
  <si>
    <t xml:space="preserve">100매*10 </t>
  </si>
  <si>
    <t>2026년 효행구보건소 진단검사 시약 및 소모품 구입 산출기초조사서</t>
    <phoneticPr fontId="9" type="noConversion"/>
  </si>
  <si>
    <t>단가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</si>
</sst>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???_-;_-@_-"/>
    <numFmt numFmtId="179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49" fontId="4" fillId="2" borderId="1" xfId="0" quotePrefix="1" applyNumberFormat="1" applyFont="1" applyFill="1" applyBorder="1" applyAlignment="1">
      <alignment horizontal="center" vertical="center" wrapText="1" shrinkToFit="1"/>
    </xf>
    <xf numFmtId="49" fontId="4" fillId="0" borderId="1" xfId="0" quotePrefix="1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3" applyFont="1" applyFill="1" applyBorder="1" applyAlignment="1">
      <alignment horizontal="center" vertical="center" shrinkToFit="1"/>
    </xf>
    <xf numFmtId="41" fontId="2" fillId="0" borderId="1" xfId="3" applyFont="1" applyFill="1" applyBorder="1" applyAlignment="1">
      <alignment horizontal="center" vertical="center" shrinkToFit="1"/>
    </xf>
    <xf numFmtId="49" fontId="2" fillId="2" borderId="1" xfId="0" quotePrefix="1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distributed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176" fontId="12" fillId="0" borderId="1" xfId="0" applyNumberFormat="1" applyFont="1" applyBorder="1">
      <alignment vertical="center"/>
    </xf>
    <xf numFmtId="179" fontId="10" fillId="3" borderId="0" xfId="7" applyNumberFormat="1" applyFont="1" applyFill="1" applyBorder="1" applyAlignment="1">
      <alignment horizontal="center" vertical="center"/>
    </xf>
    <xf numFmtId="179" fontId="8" fillId="0" borderId="0" xfId="0" applyNumberFormat="1" applyFont="1">
      <alignment vertical="center"/>
    </xf>
    <xf numFmtId="0" fontId="11" fillId="4" borderId="1" xfId="7" applyFont="1" applyFill="1" applyBorder="1" applyAlignment="1">
      <alignment horizontal="center" vertical="center"/>
    </xf>
    <xf numFmtId="0" fontId="4" fillId="0" borderId="1" xfId="0" quotePrefix="1" applyNumberFormat="1" applyFont="1" applyFill="1" applyBorder="1" applyAlignment="1">
      <alignment horizontal="center" vertical="center" wrapText="1" shrinkToFit="1"/>
    </xf>
    <xf numFmtId="176" fontId="2" fillId="0" borderId="1" xfId="0" applyNumberFormat="1" applyFont="1" applyFill="1" applyBorder="1">
      <alignment vertical="center"/>
    </xf>
    <xf numFmtId="176" fontId="8" fillId="0" borderId="0" xfId="0" applyNumberFormat="1" applyFont="1">
      <alignment vertical="center"/>
    </xf>
    <xf numFmtId="0" fontId="3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4" borderId="2" xfId="7" applyFont="1" applyFill="1" applyBorder="1" applyAlignment="1">
      <alignment horizontal="center" vertical="center"/>
    </xf>
    <xf numFmtId="0" fontId="11" fillId="4" borderId="3" xfId="7" applyFont="1" applyFill="1" applyBorder="1" applyAlignment="1">
      <alignment horizontal="center" vertical="center"/>
    </xf>
    <xf numFmtId="179" fontId="3" fillId="4" borderId="1" xfId="0" applyNumberFormat="1" applyFont="1" applyFill="1" applyBorder="1" applyAlignment="1">
      <alignment horizontal="center" vertical="center"/>
    </xf>
    <xf numFmtId="49" fontId="10" fillId="3" borderId="0" xfId="7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76" fontId="8" fillId="0" borderId="1" xfId="0" applyNumberFormat="1" applyFont="1" applyBorder="1">
      <alignment vertical="center"/>
    </xf>
  </cellXfs>
  <cellStyles count="21">
    <cellStyle name="쉼표 [0] 10" xfId="1" xr:uid="{00000000-0005-0000-0000-000001000000}"/>
    <cellStyle name="쉼표 [0] 10 2" xfId="15" xr:uid="{00000000-0005-0000-0000-000002000000}"/>
    <cellStyle name="쉼표 [0] 10 5 3" xfId="14" xr:uid="{00000000-0005-0000-0000-000003000000}"/>
    <cellStyle name="쉼표 [0] 2" xfId="2" xr:uid="{00000000-0005-0000-0000-000004000000}"/>
    <cellStyle name="쉼표 [0] 2 2 2" xfId="3" xr:uid="{00000000-0005-0000-0000-000005000000}"/>
    <cellStyle name="쉼표 [0] 2 3" xfId="12" xr:uid="{00000000-0005-0000-0000-000006000000}"/>
    <cellStyle name="쉼표 [0] 3" xfId="19" xr:uid="{00000000-0005-0000-0000-000007000000}"/>
    <cellStyle name="쉼표 [0] 5" xfId="6" xr:uid="{00000000-0005-0000-0000-000008000000}"/>
    <cellStyle name="표준" xfId="0" builtinId="0"/>
    <cellStyle name="표준 10" xfId="13" xr:uid="{00000000-0005-0000-0000-00000A000000}"/>
    <cellStyle name="표준 11 3" xfId="11" xr:uid="{00000000-0005-0000-0000-00000B000000}"/>
    <cellStyle name="표준 13" xfId="9" xr:uid="{00000000-0005-0000-0000-00000C000000}"/>
    <cellStyle name="표준 2" xfId="7" xr:uid="{00000000-0005-0000-0000-00000D000000}"/>
    <cellStyle name="표준 2 3" xfId="4" xr:uid="{00000000-0005-0000-0000-00000E000000}"/>
    <cellStyle name="표준 2 4" xfId="16" xr:uid="{00000000-0005-0000-0000-00000F000000}"/>
    <cellStyle name="표준 3" xfId="18" xr:uid="{00000000-0005-0000-0000-000010000000}"/>
    <cellStyle name="표준 34" xfId="8" xr:uid="{00000000-0005-0000-0000-000011000000}"/>
    <cellStyle name="표준 35" xfId="10" xr:uid="{00000000-0005-0000-0000-000012000000}"/>
    <cellStyle name="표준 4" xfId="20" xr:uid="{00000000-0005-0000-0000-000013000000}"/>
    <cellStyle name="표준 6" xfId="5" xr:uid="{00000000-0005-0000-0000-000014000000}"/>
    <cellStyle name="표준 8" xfId="17" xr:uid="{00000000-0005-0000-0000-00001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3"/>
  <sheetViews>
    <sheetView tabSelected="1" zoomScale="61" zoomScaleNormal="61" zoomScaleSheetLayoutView="70" workbookViewId="0">
      <pane ySplit="5" topLeftCell="A6" activePane="bottomLeft" state="frozen"/>
      <selection pane="bottomLeft" activeCell="G8" sqref="G8"/>
    </sheetView>
  </sheetViews>
  <sheetFormatPr defaultRowHeight="37.700000000000003" customHeight="1" x14ac:dyDescent="0.3"/>
  <cols>
    <col min="1" max="1" width="7.625" style="1" customWidth="1"/>
    <col min="2" max="2" width="57.5" style="1" customWidth="1"/>
    <col min="3" max="5" width="12.5" style="1" customWidth="1"/>
    <col min="6" max="6" width="14.625" style="18" customWidth="1"/>
    <col min="7" max="7" width="19.375" style="1" customWidth="1"/>
    <col min="8" max="8" width="16.75" style="1" customWidth="1"/>
    <col min="9" max="9" width="19.875" style="1" customWidth="1"/>
    <col min="10" max="16384" width="9" style="1"/>
  </cols>
  <sheetData>
    <row r="1" spans="1:9" ht="39" customHeight="1" x14ac:dyDescent="0.3">
      <c r="A1" s="24" t="s">
        <v>288</v>
      </c>
      <c r="B1" s="25"/>
      <c r="C1" s="25"/>
      <c r="D1" s="25"/>
      <c r="E1" s="25"/>
      <c r="F1" s="25"/>
      <c r="G1" s="25"/>
      <c r="H1" s="25"/>
    </row>
    <row r="2" spans="1:9" ht="21" customHeight="1" x14ac:dyDescent="0.3">
      <c r="A2" s="29"/>
      <c r="B2" s="29"/>
      <c r="C2" s="29"/>
      <c r="D2" s="29"/>
      <c r="E2" s="29"/>
      <c r="F2" s="17"/>
    </row>
    <row r="3" spans="1:9" ht="14.25" customHeight="1" x14ac:dyDescent="0.3"/>
    <row r="4" spans="1:9" s="23" customFormat="1" ht="24" customHeight="1" x14ac:dyDescent="0.3">
      <c r="A4" s="30" t="s">
        <v>0</v>
      </c>
      <c r="B4" s="30" t="s">
        <v>1</v>
      </c>
      <c r="C4" s="30" t="s">
        <v>38</v>
      </c>
      <c r="D4" s="30" t="s">
        <v>39</v>
      </c>
      <c r="E4" s="30" t="s">
        <v>40</v>
      </c>
      <c r="F4" s="28" t="s">
        <v>20</v>
      </c>
      <c r="G4" s="26" t="s">
        <v>239</v>
      </c>
      <c r="H4" s="27"/>
    </row>
    <row r="5" spans="1:9" s="23" customFormat="1" ht="24" customHeight="1" x14ac:dyDescent="0.3">
      <c r="A5" s="30"/>
      <c r="B5" s="30"/>
      <c r="C5" s="30"/>
      <c r="D5" s="30"/>
      <c r="E5" s="30"/>
      <c r="F5" s="28"/>
      <c r="G5" s="19" t="s">
        <v>289</v>
      </c>
      <c r="H5" s="19" t="s">
        <v>238</v>
      </c>
    </row>
    <row r="6" spans="1:9" ht="29.25" customHeight="1" x14ac:dyDescent="0.3">
      <c r="A6" s="13" t="s">
        <v>2</v>
      </c>
      <c r="B6" s="14" t="str">
        <f>COUNTA(B7:B153)&amp;"종"</f>
        <v>147종</v>
      </c>
      <c r="C6" s="14"/>
      <c r="D6" s="15"/>
      <c r="E6" s="15"/>
      <c r="F6" s="21">
        <v>494</v>
      </c>
      <c r="G6" s="21"/>
      <c r="H6" s="21">
        <f t="shared" ref="G6:H6" si="0">SUM(H7:H153)</f>
        <v>0</v>
      </c>
      <c r="I6" s="22"/>
    </row>
    <row r="7" spans="1:9" ht="30.75" customHeight="1" x14ac:dyDescent="0.3">
      <c r="A7" s="7">
        <v>1</v>
      </c>
      <c r="B7" s="5" t="s">
        <v>42</v>
      </c>
      <c r="C7" s="8" t="s">
        <v>43</v>
      </c>
      <c r="D7" s="3" t="s">
        <v>4</v>
      </c>
      <c r="E7" s="3" t="s">
        <v>41</v>
      </c>
      <c r="F7" s="20">
        <v>1</v>
      </c>
      <c r="G7" s="16"/>
      <c r="H7" s="31">
        <f>G7*F7</f>
        <v>0</v>
      </c>
    </row>
    <row r="8" spans="1:9" ht="30.75" customHeight="1" x14ac:dyDescent="0.3">
      <c r="A8" s="7">
        <v>2</v>
      </c>
      <c r="B8" s="5" t="s">
        <v>44</v>
      </c>
      <c r="C8" s="8" t="s">
        <v>45</v>
      </c>
      <c r="D8" s="3" t="s">
        <v>4</v>
      </c>
      <c r="E8" s="3" t="s">
        <v>41</v>
      </c>
      <c r="F8" s="20">
        <v>6</v>
      </c>
      <c r="G8" s="16"/>
      <c r="H8" s="31">
        <f>G8*F8</f>
        <v>0</v>
      </c>
    </row>
    <row r="9" spans="1:9" ht="29.25" customHeight="1" x14ac:dyDescent="0.3">
      <c r="A9" s="7">
        <v>3</v>
      </c>
      <c r="B9" s="5" t="s">
        <v>46</v>
      </c>
      <c r="C9" s="8" t="s">
        <v>45</v>
      </c>
      <c r="D9" s="3" t="s">
        <v>4</v>
      </c>
      <c r="E9" s="3" t="s">
        <v>41</v>
      </c>
      <c r="F9" s="20">
        <v>6</v>
      </c>
      <c r="G9" s="16"/>
      <c r="H9" s="31">
        <f>G9*F9</f>
        <v>0</v>
      </c>
    </row>
    <row r="10" spans="1:9" ht="30.75" customHeight="1" x14ac:dyDescent="0.3">
      <c r="A10" s="7">
        <v>4</v>
      </c>
      <c r="B10" s="5" t="s">
        <v>47</v>
      </c>
      <c r="C10" s="10" t="s">
        <v>48</v>
      </c>
      <c r="D10" s="3" t="s">
        <v>4</v>
      </c>
      <c r="E10" s="3" t="s">
        <v>41</v>
      </c>
      <c r="F10" s="20">
        <v>1</v>
      </c>
      <c r="G10" s="16"/>
      <c r="H10" s="31">
        <f>G10*F10</f>
        <v>0</v>
      </c>
    </row>
    <row r="11" spans="1:9" ht="30.75" customHeight="1" x14ac:dyDescent="0.3">
      <c r="A11" s="7">
        <v>5</v>
      </c>
      <c r="B11" s="5" t="s">
        <v>49</v>
      </c>
      <c r="C11" s="10" t="s">
        <v>50</v>
      </c>
      <c r="D11" s="3" t="s">
        <v>4</v>
      </c>
      <c r="E11" s="3" t="s">
        <v>41</v>
      </c>
      <c r="F11" s="20">
        <v>1</v>
      </c>
      <c r="G11" s="16"/>
      <c r="H11" s="31">
        <f>G11*F11</f>
        <v>0</v>
      </c>
    </row>
    <row r="12" spans="1:9" ht="30.75" customHeight="1" x14ac:dyDescent="0.3">
      <c r="A12" s="7">
        <v>6</v>
      </c>
      <c r="B12" s="5" t="s">
        <v>51</v>
      </c>
      <c r="C12" s="10" t="s">
        <v>52</v>
      </c>
      <c r="D12" s="3" t="s">
        <v>4</v>
      </c>
      <c r="E12" s="3" t="s">
        <v>41</v>
      </c>
      <c r="F12" s="20">
        <v>1</v>
      </c>
      <c r="G12" s="16"/>
      <c r="H12" s="31">
        <f>G12*F12</f>
        <v>0</v>
      </c>
    </row>
    <row r="13" spans="1:9" ht="30.75" customHeight="1" x14ac:dyDescent="0.3">
      <c r="A13" s="7">
        <v>7</v>
      </c>
      <c r="B13" s="5" t="s">
        <v>53</v>
      </c>
      <c r="C13" s="10" t="s">
        <v>52</v>
      </c>
      <c r="D13" s="3" t="s">
        <v>4</v>
      </c>
      <c r="E13" s="3" t="s">
        <v>41</v>
      </c>
      <c r="F13" s="20">
        <v>1</v>
      </c>
      <c r="G13" s="16"/>
      <c r="H13" s="31">
        <f>G13*F13</f>
        <v>0</v>
      </c>
    </row>
    <row r="14" spans="1:9" ht="30.75" customHeight="1" x14ac:dyDescent="0.3">
      <c r="A14" s="7">
        <v>8</v>
      </c>
      <c r="B14" s="5" t="s">
        <v>54</v>
      </c>
      <c r="C14" s="10" t="s">
        <v>237</v>
      </c>
      <c r="D14" s="3" t="s">
        <v>4</v>
      </c>
      <c r="E14" s="3" t="s">
        <v>41</v>
      </c>
      <c r="F14" s="20">
        <v>15</v>
      </c>
      <c r="G14" s="16"/>
      <c r="H14" s="31">
        <f>G14*F14</f>
        <v>0</v>
      </c>
    </row>
    <row r="15" spans="1:9" ht="30.75" customHeight="1" x14ac:dyDescent="0.3">
      <c r="A15" s="7">
        <v>9</v>
      </c>
      <c r="B15" s="6" t="s">
        <v>55</v>
      </c>
      <c r="C15" s="8" t="s">
        <v>56</v>
      </c>
      <c r="D15" s="4" t="s">
        <v>4</v>
      </c>
      <c r="E15" s="4" t="s">
        <v>41</v>
      </c>
      <c r="F15" s="20">
        <v>1</v>
      </c>
      <c r="G15" s="16"/>
      <c r="H15" s="31">
        <f>G15*F15</f>
        <v>0</v>
      </c>
    </row>
    <row r="16" spans="1:9" ht="30.75" customHeight="1" x14ac:dyDescent="0.3">
      <c r="A16" s="7">
        <v>10</v>
      </c>
      <c r="B16" s="5" t="s">
        <v>253</v>
      </c>
      <c r="C16" s="8" t="s">
        <v>56</v>
      </c>
      <c r="D16" s="3" t="s">
        <v>4</v>
      </c>
      <c r="E16" s="3" t="s">
        <v>41</v>
      </c>
      <c r="F16" s="20">
        <v>1</v>
      </c>
      <c r="G16" s="16"/>
      <c r="H16" s="31">
        <f>G16*F16</f>
        <v>0</v>
      </c>
    </row>
    <row r="17" spans="1:8" ht="30.75" customHeight="1" x14ac:dyDescent="0.3">
      <c r="A17" s="7">
        <v>11</v>
      </c>
      <c r="B17" s="5" t="s">
        <v>57</v>
      </c>
      <c r="C17" s="8" t="s">
        <v>58</v>
      </c>
      <c r="D17" s="3" t="s">
        <v>4</v>
      </c>
      <c r="E17" s="3" t="s">
        <v>41</v>
      </c>
      <c r="F17" s="20">
        <v>1</v>
      </c>
      <c r="G17" s="16"/>
      <c r="H17" s="31">
        <f>G17*F17</f>
        <v>0</v>
      </c>
    </row>
    <row r="18" spans="1:8" ht="30.75" customHeight="1" x14ac:dyDescent="0.3">
      <c r="A18" s="7">
        <v>12</v>
      </c>
      <c r="B18" s="5" t="s">
        <v>59</v>
      </c>
      <c r="C18" s="10" t="s">
        <v>23</v>
      </c>
      <c r="D18" s="3" t="s">
        <v>4</v>
      </c>
      <c r="E18" s="3" t="s">
        <v>41</v>
      </c>
      <c r="F18" s="20">
        <v>2</v>
      </c>
      <c r="G18" s="16"/>
      <c r="H18" s="31">
        <f>G18*F18</f>
        <v>0</v>
      </c>
    </row>
    <row r="19" spans="1:8" ht="30.75" customHeight="1" x14ac:dyDescent="0.3">
      <c r="A19" s="7">
        <v>13</v>
      </c>
      <c r="B19" s="5" t="s">
        <v>60</v>
      </c>
      <c r="C19" s="10" t="s">
        <v>61</v>
      </c>
      <c r="D19" s="3" t="s">
        <v>4</v>
      </c>
      <c r="E19" s="3" t="s">
        <v>41</v>
      </c>
      <c r="F19" s="20">
        <v>2</v>
      </c>
      <c r="G19" s="16"/>
      <c r="H19" s="31">
        <f>G19*F19</f>
        <v>0</v>
      </c>
    </row>
    <row r="20" spans="1:8" ht="30.75" customHeight="1" x14ac:dyDescent="0.3">
      <c r="A20" s="7">
        <v>14</v>
      </c>
      <c r="B20" s="5" t="s">
        <v>62</v>
      </c>
      <c r="C20" s="10" t="s">
        <v>61</v>
      </c>
      <c r="D20" s="3" t="s">
        <v>4</v>
      </c>
      <c r="E20" s="3" t="s">
        <v>41</v>
      </c>
      <c r="F20" s="20">
        <v>2</v>
      </c>
      <c r="G20" s="16"/>
      <c r="H20" s="31">
        <f>G20*F20</f>
        <v>0</v>
      </c>
    </row>
    <row r="21" spans="1:8" ht="30.75" customHeight="1" x14ac:dyDescent="0.3">
      <c r="A21" s="7">
        <v>15</v>
      </c>
      <c r="B21" s="5" t="s">
        <v>63</v>
      </c>
      <c r="C21" s="10" t="s">
        <v>64</v>
      </c>
      <c r="D21" s="3" t="s">
        <v>4</v>
      </c>
      <c r="E21" s="3" t="s">
        <v>41</v>
      </c>
      <c r="F21" s="20">
        <v>2</v>
      </c>
      <c r="G21" s="16"/>
      <c r="H21" s="31">
        <f>G21*F21</f>
        <v>0</v>
      </c>
    </row>
    <row r="22" spans="1:8" ht="30.75" customHeight="1" x14ac:dyDescent="0.3">
      <c r="A22" s="7">
        <v>16</v>
      </c>
      <c r="B22" s="5" t="s">
        <v>65</v>
      </c>
      <c r="C22" s="10" t="s">
        <v>64</v>
      </c>
      <c r="D22" s="3" t="s">
        <v>4</v>
      </c>
      <c r="E22" s="3" t="s">
        <v>41</v>
      </c>
      <c r="F22" s="20">
        <v>2</v>
      </c>
      <c r="G22" s="16"/>
      <c r="H22" s="31">
        <f>G22*F22</f>
        <v>0</v>
      </c>
    </row>
    <row r="23" spans="1:8" ht="30.75" customHeight="1" x14ac:dyDescent="0.3">
      <c r="A23" s="7">
        <v>17</v>
      </c>
      <c r="B23" s="5" t="s">
        <v>66</v>
      </c>
      <c r="C23" s="10" t="s">
        <v>67</v>
      </c>
      <c r="D23" s="3" t="s">
        <v>4</v>
      </c>
      <c r="E23" s="3" t="s">
        <v>41</v>
      </c>
      <c r="F23" s="20">
        <v>2</v>
      </c>
      <c r="G23" s="16"/>
      <c r="H23" s="31">
        <f>G23*F23</f>
        <v>0</v>
      </c>
    </row>
    <row r="24" spans="1:8" ht="30.75" customHeight="1" x14ac:dyDescent="0.3">
      <c r="A24" s="7">
        <v>18</v>
      </c>
      <c r="B24" s="5" t="s">
        <v>68</v>
      </c>
      <c r="C24" s="10" t="s">
        <v>69</v>
      </c>
      <c r="D24" s="3" t="s">
        <v>4</v>
      </c>
      <c r="E24" s="3" t="s">
        <v>41</v>
      </c>
      <c r="F24" s="20">
        <v>2</v>
      </c>
      <c r="G24" s="16"/>
      <c r="H24" s="31">
        <f>G24*F24</f>
        <v>0</v>
      </c>
    </row>
    <row r="25" spans="1:8" ht="30.75" customHeight="1" x14ac:dyDescent="0.3">
      <c r="A25" s="7">
        <v>19</v>
      </c>
      <c r="B25" s="5" t="s">
        <v>70</v>
      </c>
      <c r="C25" s="10" t="s">
        <v>71</v>
      </c>
      <c r="D25" s="3" t="s">
        <v>4</v>
      </c>
      <c r="E25" s="3" t="s">
        <v>41</v>
      </c>
      <c r="F25" s="20">
        <v>2</v>
      </c>
      <c r="G25" s="16"/>
      <c r="H25" s="31">
        <f>G25*F25</f>
        <v>0</v>
      </c>
    </row>
    <row r="26" spans="1:8" ht="30.75" customHeight="1" x14ac:dyDescent="0.3">
      <c r="A26" s="7">
        <v>20</v>
      </c>
      <c r="B26" s="5" t="s">
        <v>72</v>
      </c>
      <c r="C26" s="10" t="s">
        <v>61</v>
      </c>
      <c r="D26" s="3" t="s">
        <v>4</v>
      </c>
      <c r="E26" s="3" t="s">
        <v>41</v>
      </c>
      <c r="F26" s="20">
        <v>1</v>
      </c>
      <c r="G26" s="16"/>
      <c r="H26" s="31">
        <f>G26*F26</f>
        <v>0</v>
      </c>
    </row>
    <row r="27" spans="1:8" ht="30.75" customHeight="1" x14ac:dyDescent="0.3">
      <c r="A27" s="7">
        <v>21</v>
      </c>
      <c r="B27" s="5" t="s">
        <v>73</v>
      </c>
      <c r="C27" s="10" t="s">
        <v>74</v>
      </c>
      <c r="D27" s="3" t="s">
        <v>4</v>
      </c>
      <c r="E27" s="3" t="s">
        <v>41</v>
      </c>
      <c r="F27" s="20">
        <v>1</v>
      </c>
      <c r="G27" s="16"/>
      <c r="H27" s="31">
        <f>G27*F27</f>
        <v>0</v>
      </c>
    </row>
    <row r="28" spans="1:8" ht="30.75" customHeight="1" x14ac:dyDescent="0.3">
      <c r="A28" s="7">
        <v>22</v>
      </c>
      <c r="B28" s="5" t="s">
        <v>75</v>
      </c>
      <c r="C28" s="10" t="s">
        <v>71</v>
      </c>
      <c r="D28" s="3" t="s">
        <v>4</v>
      </c>
      <c r="E28" s="3" t="s">
        <v>41</v>
      </c>
      <c r="F28" s="20">
        <v>1</v>
      </c>
      <c r="G28" s="16"/>
      <c r="H28" s="31">
        <f>G28*F28</f>
        <v>0</v>
      </c>
    </row>
    <row r="29" spans="1:8" ht="30.75" customHeight="1" x14ac:dyDescent="0.3">
      <c r="A29" s="7">
        <v>23</v>
      </c>
      <c r="B29" s="5" t="s">
        <v>76</v>
      </c>
      <c r="C29" s="10" t="s">
        <v>71</v>
      </c>
      <c r="D29" s="3" t="s">
        <v>4</v>
      </c>
      <c r="E29" s="3" t="s">
        <v>41</v>
      </c>
      <c r="F29" s="20">
        <v>2</v>
      </c>
      <c r="G29" s="16"/>
      <c r="H29" s="31">
        <f>G29*F29</f>
        <v>0</v>
      </c>
    </row>
    <row r="30" spans="1:8" ht="30.75" customHeight="1" x14ac:dyDescent="0.3">
      <c r="A30" s="7">
        <v>24</v>
      </c>
      <c r="B30" s="5" t="s">
        <v>77</v>
      </c>
      <c r="C30" s="10" t="s">
        <v>67</v>
      </c>
      <c r="D30" s="3" t="s">
        <v>4</v>
      </c>
      <c r="E30" s="3" t="s">
        <v>41</v>
      </c>
      <c r="F30" s="20">
        <v>2</v>
      </c>
      <c r="G30" s="16"/>
      <c r="H30" s="31">
        <f>G30*F30</f>
        <v>0</v>
      </c>
    </row>
    <row r="31" spans="1:8" ht="30.75" customHeight="1" x14ac:dyDescent="0.3">
      <c r="A31" s="7">
        <v>25</v>
      </c>
      <c r="B31" s="5" t="s">
        <v>78</v>
      </c>
      <c r="C31" s="10" t="s">
        <v>79</v>
      </c>
      <c r="D31" s="3" t="s">
        <v>4</v>
      </c>
      <c r="E31" s="3" t="s">
        <v>41</v>
      </c>
      <c r="F31" s="20">
        <v>2</v>
      </c>
      <c r="G31" s="16"/>
      <c r="H31" s="31">
        <f>G31*F31</f>
        <v>0</v>
      </c>
    </row>
    <row r="32" spans="1:8" ht="30.75" customHeight="1" x14ac:dyDescent="0.3">
      <c r="A32" s="7">
        <v>26</v>
      </c>
      <c r="B32" s="5" t="s">
        <v>80</v>
      </c>
      <c r="C32" s="10" t="s">
        <v>10</v>
      </c>
      <c r="D32" s="3" t="s">
        <v>4</v>
      </c>
      <c r="E32" s="3" t="s">
        <v>41</v>
      </c>
      <c r="F32" s="20">
        <v>2</v>
      </c>
      <c r="G32" s="16"/>
      <c r="H32" s="31">
        <f>G32*F32</f>
        <v>0</v>
      </c>
    </row>
    <row r="33" spans="1:8" ht="30.75" customHeight="1" x14ac:dyDescent="0.3">
      <c r="A33" s="7">
        <v>27</v>
      </c>
      <c r="B33" s="5" t="s">
        <v>81</v>
      </c>
      <c r="C33" s="10" t="s">
        <v>82</v>
      </c>
      <c r="D33" s="3" t="s">
        <v>4</v>
      </c>
      <c r="E33" s="3" t="s">
        <v>41</v>
      </c>
      <c r="F33" s="20">
        <v>1</v>
      </c>
      <c r="G33" s="16"/>
      <c r="H33" s="31">
        <f>G33*F33</f>
        <v>0</v>
      </c>
    </row>
    <row r="34" spans="1:8" ht="30.75" customHeight="1" x14ac:dyDescent="0.3">
      <c r="A34" s="7">
        <v>28</v>
      </c>
      <c r="B34" s="5" t="s">
        <v>83</v>
      </c>
      <c r="C34" s="10" t="s">
        <v>11</v>
      </c>
      <c r="D34" s="3" t="s">
        <v>4</v>
      </c>
      <c r="E34" s="3" t="s">
        <v>41</v>
      </c>
      <c r="F34" s="20">
        <v>1</v>
      </c>
      <c r="G34" s="16"/>
      <c r="H34" s="31">
        <f>G34*F34</f>
        <v>0</v>
      </c>
    </row>
    <row r="35" spans="1:8" ht="30.75" customHeight="1" x14ac:dyDescent="0.3">
      <c r="A35" s="7">
        <v>29</v>
      </c>
      <c r="B35" s="5" t="s">
        <v>84</v>
      </c>
      <c r="C35" s="10" t="s">
        <v>12</v>
      </c>
      <c r="D35" s="3" t="s">
        <v>4</v>
      </c>
      <c r="E35" s="3" t="s">
        <v>41</v>
      </c>
      <c r="F35" s="20">
        <v>2</v>
      </c>
      <c r="G35" s="16"/>
      <c r="H35" s="31">
        <f>G35*F35</f>
        <v>0</v>
      </c>
    </row>
    <row r="36" spans="1:8" ht="30.75" customHeight="1" x14ac:dyDescent="0.3">
      <c r="A36" s="7">
        <v>30</v>
      </c>
      <c r="B36" s="5" t="s">
        <v>85</v>
      </c>
      <c r="C36" s="10" t="s">
        <v>12</v>
      </c>
      <c r="D36" s="3" t="s">
        <v>4</v>
      </c>
      <c r="E36" s="3" t="s">
        <v>41</v>
      </c>
      <c r="F36" s="20">
        <v>2</v>
      </c>
      <c r="G36" s="16"/>
      <c r="H36" s="31">
        <f>G36*F36</f>
        <v>0</v>
      </c>
    </row>
    <row r="37" spans="1:8" ht="30.75" customHeight="1" x14ac:dyDescent="0.3">
      <c r="A37" s="7">
        <v>31</v>
      </c>
      <c r="B37" s="5" t="s">
        <v>86</v>
      </c>
      <c r="C37" s="10" t="s">
        <v>87</v>
      </c>
      <c r="D37" s="3" t="s">
        <v>4</v>
      </c>
      <c r="E37" s="3" t="s">
        <v>41</v>
      </c>
      <c r="F37" s="20">
        <v>10</v>
      </c>
      <c r="G37" s="16"/>
      <c r="H37" s="31">
        <f>G37*F37</f>
        <v>0</v>
      </c>
    </row>
    <row r="38" spans="1:8" ht="30.75" customHeight="1" x14ac:dyDescent="0.3">
      <c r="A38" s="7">
        <v>32</v>
      </c>
      <c r="B38" s="5" t="s">
        <v>88</v>
      </c>
      <c r="C38" s="10" t="s">
        <v>87</v>
      </c>
      <c r="D38" s="3" t="s">
        <v>4</v>
      </c>
      <c r="E38" s="3" t="s">
        <v>41</v>
      </c>
      <c r="F38" s="20">
        <v>10</v>
      </c>
      <c r="G38" s="16"/>
      <c r="H38" s="31">
        <f>G38*F38</f>
        <v>0</v>
      </c>
    </row>
    <row r="39" spans="1:8" ht="30.75" customHeight="1" x14ac:dyDescent="0.3">
      <c r="A39" s="7">
        <v>33</v>
      </c>
      <c r="B39" s="5" t="s">
        <v>89</v>
      </c>
      <c r="C39" s="8" t="s">
        <v>87</v>
      </c>
      <c r="D39" s="3" t="s">
        <v>4</v>
      </c>
      <c r="E39" s="3" t="s">
        <v>41</v>
      </c>
      <c r="F39" s="20">
        <v>10</v>
      </c>
      <c r="G39" s="16"/>
      <c r="H39" s="31">
        <f>G39*F39</f>
        <v>0</v>
      </c>
    </row>
    <row r="40" spans="1:8" ht="30.75" customHeight="1" x14ac:dyDescent="0.3">
      <c r="A40" s="7">
        <v>34</v>
      </c>
      <c r="B40" s="5" t="s">
        <v>90</v>
      </c>
      <c r="C40" s="8" t="s">
        <v>3</v>
      </c>
      <c r="D40" s="3" t="s">
        <v>4</v>
      </c>
      <c r="E40" s="3" t="s">
        <v>41</v>
      </c>
      <c r="F40" s="20">
        <v>10</v>
      </c>
      <c r="G40" s="16"/>
      <c r="H40" s="31">
        <f>G40*F40</f>
        <v>0</v>
      </c>
    </row>
    <row r="41" spans="1:8" ht="30.75" customHeight="1" x14ac:dyDescent="0.3">
      <c r="A41" s="7">
        <v>35</v>
      </c>
      <c r="B41" s="5" t="s">
        <v>91</v>
      </c>
      <c r="C41" s="8" t="s">
        <v>10</v>
      </c>
      <c r="D41" s="3" t="s">
        <v>4</v>
      </c>
      <c r="E41" s="3" t="s">
        <v>41</v>
      </c>
      <c r="F41" s="20">
        <v>5</v>
      </c>
      <c r="G41" s="16"/>
      <c r="H41" s="31">
        <f>G41*F41</f>
        <v>0</v>
      </c>
    </row>
    <row r="42" spans="1:8" ht="30.75" customHeight="1" x14ac:dyDescent="0.3">
      <c r="A42" s="7">
        <v>36</v>
      </c>
      <c r="B42" s="5" t="s">
        <v>92</v>
      </c>
      <c r="C42" s="8" t="s">
        <v>10</v>
      </c>
      <c r="D42" s="3" t="s">
        <v>4</v>
      </c>
      <c r="E42" s="3" t="s">
        <v>41</v>
      </c>
      <c r="F42" s="20">
        <v>5</v>
      </c>
      <c r="G42" s="16"/>
      <c r="H42" s="31">
        <f>G42*F42</f>
        <v>0</v>
      </c>
    </row>
    <row r="43" spans="1:8" ht="30.75" customHeight="1" x14ac:dyDescent="0.3">
      <c r="A43" s="7">
        <v>37</v>
      </c>
      <c r="B43" s="5" t="s">
        <v>93</v>
      </c>
      <c r="C43" s="8" t="s">
        <v>10</v>
      </c>
      <c r="D43" s="3" t="s">
        <v>4</v>
      </c>
      <c r="E43" s="3" t="s">
        <v>41</v>
      </c>
      <c r="F43" s="20">
        <v>5</v>
      </c>
      <c r="G43" s="16"/>
      <c r="H43" s="31">
        <f>G43*F43</f>
        <v>0</v>
      </c>
    </row>
    <row r="44" spans="1:8" ht="30.75" customHeight="1" x14ac:dyDescent="0.3">
      <c r="A44" s="7">
        <v>38</v>
      </c>
      <c r="B44" s="5" t="s">
        <v>94</v>
      </c>
      <c r="C44" s="8" t="s">
        <v>87</v>
      </c>
      <c r="D44" s="3" t="s">
        <v>4</v>
      </c>
      <c r="E44" s="3" t="s">
        <v>41</v>
      </c>
      <c r="F44" s="20">
        <v>10</v>
      </c>
      <c r="G44" s="16"/>
      <c r="H44" s="31">
        <f>G44*F44</f>
        <v>0</v>
      </c>
    </row>
    <row r="45" spans="1:8" ht="30.75" customHeight="1" x14ac:dyDescent="0.3">
      <c r="A45" s="7">
        <v>39</v>
      </c>
      <c r="B45" s="5" t="s">
        <v>95</v>
      </c>
      <c r="C45" s="8" t="s">
        <v>87</v>
      </c>
      <c r="D45" s="3" t="s">
        <v>4</v>
      </c>
      <c r="E45" s="3" t="s">
        <v>41</v>
      </c>
      <c r="F45" s="20">
        <v>10</v>
      </c>
      <c r="G45" s="16"/>
      <c r="H45" s="31">
        <f>G45*F45</f>
        <v>0</v>
      </c>
    </row>
    <row r="46" spans="1:8" ht="30.75" customHeight="1" x14ac:dyDescent="0.3">
      <c r="A46" s="7">
        <v>40</v>
      </c>
      <c r="B46" s="5" t="s">
        <v>96</v>
      </c>
      <c r="C46" s="8" t="s">
        <v>97</v>
      </c>
      <c r="D46" s="3" t="s">
        <v>4</v>
      </c>
      <c r="E46" s="3" t="s">
        <v>41</v>
      </c>
      <c r="F46" s="20">
        <v>1</v>
      </c>
      <c r="G46" s="16"/>
      <c r="H46" s="31">
        <f>G46*F46</f>
        <v>0</v>
      </c>
    </row>
    <row r="47" spans="1:8" ht="30.75" customHeight="1" x14ac:dyDescent="0.3">
      <c r="A47" s="7">
        <v>41</v>
      </c>
      <c r="B47" s="5" t="s">
        <v>24</v>
      </c>
      <c r="C47" s="8" t="s">
        <v>3</v>
      </c>
      <c r="D47" s="3" t="s">
        <v>4</v>
      </c>
      <c r="E47" s="3" t="s">
        <v>41</v>
      </c>
      <c r="F47" s="20">
        <v>1</v>
      </c>
      <c r="G47" s="16"/>
      <c r="H47" s="31">
        <f>G47*F47</f>
        <v>0</v>
      </c>
    </row>
    <row r="48" spans="1:8" ht="30.75" customHeight="1" x14ac:dyDescent="0.3">
      <c r="A48" s="7">
        <v>42</v>
      </c>
      <c r="B48" s="5" t="s">
        <v>98</v>
      </c>
      <c r="C48" s="8" t="s">
        <v>87</v>
      </c>
      <c r="D48" s="3" t="s">
        <v>4</v>
      </c>
      <c r="E48" s="3" t="s">
        <v>41</v>
      </c>
      <c r="F48" s="20">
        <v>1</v>
      </c>
      <c r="G48" s="16"/>
      <c r="H48" s="31">
        <f>G48*F48</f>
        <v>0</v>
      </c>
    </row>
    <row r="49" spans="1:8" ht="30.75" customHeight="1" x14ac:dyDescent="0.3">
      <c r="A49" s="7">
        <v>43</v>
      </c>
      <c r="B49" s="5" t="s">
        <v>99</v>
      </c>
      <c r="C49" s="8" t="s">
        <v>87</v>
      </c>
      <c r="D49" s="3" t="s">
        <v>4</v>
      </c>
      <c r="E49" s="3" t="s">
        <v>41</v>
      </c>
      <c r="F49" s="20">
        <v>1</v>
      </c>
      <c r="G49" s="16"/>
      <c r="H49" s="31">
        <f>G49*F49</f>
        <v>0</v>
      </c>
    </row>
    <row r="50" spans="1:8" ht="30.75" customHeight="1" x14ac:dyDescent="0.3">
      <c r="A50" s="7">
        <v>44</v>
      </c>
      <c r="B50" s="5" t="s">
        <v>100</v>
      </c>
      <c r="C50" s="8" t="s">
        <v>87</v>
      </c>
      <c r="D50" s="3" t="s">
        <v>4</v>
      </c>
      <c r="E50" s="3" t="s">
        <v>41</v>
      </c>
      <c r="F50" s="20">
        <v>1</v>
      </c>
      <c r="G50" s="16"/>
      <c r="H50" s="31">
        <f>G50*F50</f>
        <v>0</v>
      </c>
    </row>
    <row r="51" spans="1:8" ht="30.75" customHeight="1" x14ac:dyDescent="0.3">
      <c r="A51" s="7">
        <v>45</v>
      </c>
      <c r="B51" s="5" t="s">
        <v>101</v>
      </c>
      <c r="C51" s="8" t="s">
        <v>87</v>
      </c>
      <c r="D51" s="3" t="s">
        <v>4</v>
      </c>
      <c r="E51" s="3" t="s">
        <v>41</v>
      </c>
      <c r="F51" s="20">
        <v>1</v>
      </c>
      <c r="G51" s="16"/>
      <c r="H51" s="31">
        <f>G51*F51</f>
        <v>0</v>
      </c>
    </row>
    <row r="52" spans="1:8" ht="30.75" customHeight="1" x14ac:dyDescent="0.3">
      <c r="A52" s="7">
        <v>46</v>
      </c>
      <c r="B52" s="5" t="s">
        <v>102</v>
      </c>
      <c r="C52" s="8" t="s">
        <v>3</v>
      </c>
      <c r="D52" s="3" t="s">
        <v>4</v>
      </c>
      <c r="E52" s="3" t="s">
        <v>41</v>
      </c>
      <c r="F52" s="20">
        <v>1</v>
      </c>
      <c r="G52" s="16"/>
      <c r="H52" s="31">
        <f>G52*F52</f>
        <v>0</v>
      </c>
    </row>
    <row r="53" spans="1:8" ht="30.75" customHeight="1" x14ac:dyDescent="0.3">
      <c r="A53" s="7">
        <v>47</v>
      </c>
      <c r="B53" s="6" t="s">
        <v>103</v>
      </c>
      <c r="C53" s="8" t="s">
        <v>28</v>
      </c>
      <c r="D53" s="4" t="s">
        <v>4</v>
      </c>
      <c r="E53" s="4" t="s">
        <v>41</v>
      </c>
      <c r="F53" s="20">
        <v>1</v>
      </c>
      <c r="G53" s="16"/>
      <c r="H53" s="31">
        <f>G53*F53</f>
        <v>0</v>
      </c>
    </row>
    <row r="54" spans="1:8" ht="30.75" customHeight="1" x14ac:dyDescent="0.3">
      <c r="A54" s="7">
        <v>48</v>
      </c>
      <c r="B54" s="6" t="s">
        <v>29</v>
      </c>
      <c r="C54" s="8" t="s">
        <v>28</v>
      </c>
      <c r="D54" s="4" t="s">
        <v>4</v>
      </c>
      <c r="E54" s="4" t="s">
        <v>41</v>
      </c>
      <c r="F54" s="20">
        <v>1</v>
      </c>
      <c r="G54" s="16"/>
      <c r="H54" s="31">
        <f>G54*F54</f>
        <v>0</v>
      </c>
    </row>
    <row r="55" spans="1:8" ht="30.75" customHeight="1" x14ac:dyDescent="0.3">
      <c r="A55" s="7">
        <v>49</v>
      </c>
      <c r="B55" s="6" t="s">
        <v>27</v>
      </c>
      <c r="C55" s="8" t="s">
        <v>28</v>
      </c>
      <c r="D55" s="4" t="s">
        <v>4</v>
      </c>
      <c r="E55" s="4" t="s">
        <v>41</v>
      </c>
      <c r="F55" s="20">
        <v>1</v>
      </c>
      <c r="G55" s="16"/>
      <c r="H55" s="31">
        <f>G55*F55</f>
        <v>0</v>
      </c>
    </row>
    <row r="56" spans="1:8" ht="30.75" customHeight="1" x14ac:dyDescent="0.3">
      <c r="A56" s="7">
        <v>50</v>
      </c>
      <c r="B56" s="6" t="s">
        <v>30</v>
      </c>
      <c r="C56" s="8" t="s">
        <v>104</v>
      </c>
      <c r="D56" s="4" t="s">
        <v>4</v>
      </c>
      <c r="E56" s="4" t="s">
        <v>41</v>
      </c>
      <c r="F56" s="20">
        <v>1</v>
      </c>
      <c r="G56" s="16"/>
      <c r="H56" s="31">
        <f>G56*F56</f>
        <v>0</v>
      </c>
    </row>
    <row r="57" spans="1:8" ht="30.75" customHeight="1" x14ac:dyDescent="0.3">
      <c r="A57" s="7">
        <v>51</v>
      </c>
      <c r="B57" s="5" t="s">
        <v>31</v>
      </c>
      <c r="C57" s="10" t="s">
        <v>104</v>
      </c>
      <c r="D57" s="3" t="s">
        <v>4</v>
      </c>
      <c r="E57" s="3" t="s">
        <v>41</v>
      </c>
      <c r="F57" s="20">
        <v>1</v>
      </c>
      <c r="G57" s="16"/>
      <c r="H57" s="31">
        <f>G57*F57</f>
        <v>0</v>
      </c>
    </row>
    <row r="58" spans="1:8" ht="30.75" customHeight="1" x14ac:dyDescent="0.3">
      <c r="A58" s="7">
        <v>52</v>
      </c>
      <c r="B58" s="5" t="s">
        <v>105</v>
      </c>
      <c r="C58" s="11" t="s">
        <v>104</v>
      </c>
      <c r="D58" s="12" t="s">
        <v>4</v>
      </c>
      <c r="E58" s="3" t="s">
        <v>41</v>
      </c>
      <c r="F58" s="20">
        <v>1</v>
      </c>
      <c r="G58" s="16"/>
      <c r="H58" s="31">
        <f>G58*F58</f>
        <v>0</v>
      </c>
    </row>
    <row r="59" spans="1:8" ht="30.75" customHeight="1" x14ac:dyDescent="0.3">
      <c r="A59" s="7">
        <v>53</v>
      </c>
      <c r="B59" s="5" t="s">
        <v>106</v>
      </c>
      <c r="C59" s="8" t="s">
        <v>104</v>
      </c>
      <c r="D59" s="3" t="s">
        <v>4</v>
      </c>
      <c r="E59" s="3" t="s">
        <v>41</v>
      </c>
      <c r="F59" s="20">
        <v>1</v>
      </c>
      <c r="G59" s="16"/>
      <c r="H59" s="31">
        <f>G59*F59</f>
        <v>0</v>
      </c>
    </row>
    <row r="60" spans="1:8" ht="30.75" customHeight="1" x14ac:dyDescent="0.3">
      <c r="A60" s="7">
        <v>54</v>
      </c>
      <c r="B60" s="5" t="s">
        <v>107</v>
      </c>
      <c r="C60" s="8" t="s">
        <v>104</v>
      </c>
      <c r="D60" s="3" t="s">
        <v>4</v>
      </c>
      <c r="E60" s="3" t="s">
        <v>41</v>
      </c>
      <c r="F60" s="20">
        <v>1</v>
      </c>
      <c r="G60" s="16"/>
      <c r="H60" s="31">
        <f>G60*F60</f>
        <v>0</v>
      </c>
    </row>
    <row r="61" spans="1:8" ht="30.75" customHeight="1" x14ac:dyDescent="0.3">
      <c r="A61" s="7">
        <v>55</v>
      </c>
      <c r="B61" s="6" t="s">
        <v>32</v>
      </c>
      <c r="C61" s="8" t="s">
        <v>33</v>
      </c>
      <c r="D61" s="4" t="s">
        <v>4</v>
      </c>
      <c r="E61" s="4" t="s">
        <v>41</v>
      </c>
      <c r="F61" s="20">
        <v>1</v>
      </c>
      <c r="G61" s="16"/>
      <c r="H61" s="31">
        <f>G61*F61</f>
        <v>0</v>
      </c>
    </row>
    <row r="62" spans="1:8" ht="30.75" customHeight="1" x14ac:dyDescent="0.3">
      <c r="A62" s="7">
        <v>56</v>
      </c>
      <c r="B62" s="6" t="s">
        <v>108</v>
      </c>
      <c r="C62" s="8" t="s">
        <v>109</v>
      </c>
      <c r="D62" s="4" t="s">
        <v>4</v>
      </c>
      <c r="E62" s="4" t="s">
        <v>41</v>
      </c>
      <c r="F62" s="20">
        <v>1</v>
      </c>
      <c r="G62" s="16"/>
      <c r="H62" s="31">
        <f>G62*F62</f>
        <v>0</v>
      </c>
    </row>
    <row r="63" spans="1:8" ht="30.75" customHeight="1" x14ac:dyDescent="0.3">
      <c r="A63" s="7">
        <v>57</v>
      </c>
      <c r="B63" s="5" t="s">
        <v>110</v>
      </c>
      <c r="C63" s="8" t="s">
        <v>111</v>
      </c>
      <c r="D63" s="3" t="s">
        <v>4</v>
      </c>
      <c r="E63" s="3" t="s">
        <v>41</v>
      </c>
      <c r="F63" s="20">
        <v>1</v>
      </c>
      <c r="G63" s="16"/>
      <c r="H63" s="31">
        <f>G63*F63</f>
        <v>0</v>
      </c>
    </row>
    <row r="64" spans="1:8" ht="30.75" customHeight="1" x14ac:dyDescent="0.3">
      <c r="A64" s="7">
        <v>58</v>
      </c>
      <c r="B64" s="6" t="s">
        <v>112</v>
      </c>
      <c r="C64" s="8" t="s">
        <v>111</v>
      </c>
      <c r="D64" s="4" t="s">
        <v>4</v>
      </c>
      <c r="E64" s="4" t="s">
        <v>41</v>
      </c>
      <c r="F64" s="20">
        <v>1</v>
      </c>
      <c r="G64" s="16"/>
      <c r="H64" s="31">
        <f>G64*F64</f>
        <v>0</v>
      </c>
    </row>
    <row r="65" spans="1:8" ht="30.75" customHeight="1" x14ac:dyDescent="0.3">
      <c r="A65" s="7">
        <v>59</v>
      </c>
      <c r="B65" s="6" t="s">
        <v>113</v>
      </c>
      <c r="C65" s="10" t="s">
        <v>114</v>
      </c>
      <c r="D65" s="4" t="s">
        <v>4</v>
      </c>
      <c r="E65" s="4" t="s">
        <v>41</v>
      </c>
      <c r="F65" s="20">
        <v>1</v>
      </c>
      <c r="G65" s="16"/>
      <c r="H65" s="31">
        <f>G65*F65</f>
        <v>0</v>
      </c>
    </row>
    <row r="66" spans="1:8" ht="30.75" customHeight="1" x14ac:dyDescent="0.3">
      <c r="A66" s="7">
        <v>60</v>
      </c>
      <c r="B66" s="6" t="s">
        <v>25</v>
      </c>
      <c r="C66" s="8" t="s">
        <v>115</v>
      </c>
      <c r="D66" s="4" t="s">
        <v>4</v>
      </c>
      <c r="E66" s="4" t="s">
        <v>41</v>
      </c>
      <c r="F66" s="20">
        <v>1</v>
      </c>
      <c r="G66" s="16"/>
      <c r="H66" s="31">
        <f>G66*F66</f>
        <v>0</v>
      </c>
    </row>
    <row r="67" spans="1:8" ht="30.75" customHeight="1" x14ac:dyDescent="0.3">
      <c r="A67" s="7">
        <v>61</v>
      </c>
      <c r="B67" s="5" t="s">
        <v>26</v>
      </c>
      <c r="C67" s="8" t="s">
        <v>115</v>
      </c>
      <c r="D67" s="3" t="s">
        <v>4</v>
      </c>
      <c r="E67" s="3" t="s">
        <v>41</v>
      </c>
      <c r="F67" s="20">
        <v>1</v>
      </c>
      <c r="G67" s="16"/>
      <c r="H67" s="31">
        <f>G67*F67</f>
        <v>0</v>
      </c>
    </row>
    <row r="68" spans="1:8" ht="30.75" customHeight="1" x14ac:dyDescent="0.3">
      <c r="A68" s="7">
        <v>62</v>
      </c>
      <c r="B68" s="5" t="s">
        <v>14</v>
      </c>
      <c r="C68" s="8" t="s">
        <v>116</v>
      </c>
      <c r="D68" s="3" t="s">
        <v>4</v>
      </c>
      <c r="E68" s="3" t="s">
        <v>41</v>
      </c>
      <c r="F68" s="20">
        <v>1</v>
      </c>
      <c r="G68" s="16"/>
      <c r="H68" s="31">
        <f>G68*F68</f>
        <v>0</v>
      </c>
    </row>
    <row r="69" spans="1:8" ht="30.75" customHeight="1" x14ac:dyDescent="0.3">
      <c r="A69" s="7">
        <v>63</v>
      </c>
      <c r="B69" s="5" t="s">
        <v>117</v>
      </c>
      <c r="C69" s="8" t="s">
        <v>16</v>
      </c>
      <c r="D69" s="3" t="s">
        <v>4</v>
      </c>
      <c r="E69" s="3" t="s">
        <v>41</v>
      </c>
      <c r="F69" s="20">
        <v>1</v>
      </c>
      <c r="G69" s="16"/>
      <c r="H69" s="31">
        <f>G69*F69</f>
        <v>0</v>
      </c>
    </row>
    <row r="70" spans="1:8" ht="30.75" customHeight="1" x14ac:dyDescent="0.3">
      <c r="A70" s="7">
        <v>64</v>
      </c>
      <c r="B70" s="5" t="s">
        <v>118</v>
      </c>
      <c r="C70" s="8" t="s">
        <v>119</v>
      </c>
      <c r="D70" s="3" t="s">
        <v>4</v>
      </c>
      <c r="E70" s="3" t="s">
        <v>41</v>
      </c>
      <c r="F70" s="20">
        <v>2</v>
      </c>
      <c r="G70" s="16"/>
      <c r="H70" s="31">
        <f>G70*F70</f>
        <v>0</v>
      </c>
    </row>
    <row r="71" spans="1:8" ht="30.75" customHeight="1" x14ac:dyDescent="0.3">
      <c r="A71" s="7">
        <v>65</v>
      </c>
      <c r="B71" s="5" t="s">
        <v>120</v>
      </c>
      <c r="C71" s="8" t="s">
        <v>121</v>
      </c>
      <c r="D71" s="3" t="s">
        <v>121</v>
      </c>
      <c r="E71" s="3" t="s">
        <v>41</v>
      </c>
      <c r="F71" s="20">
        <v>1</v>
      </c>
      <c r="G71" s="16"/>
      <c r="H71" s="31">
        <f>G71*F71</f>
        <v>0</v>
      </c>
    </row>
    <row r="72" spans="1:8" ht="30.75" customHeight="1" x14ac:dyDescent="0.3">
      <c r="A72" s="7">
        <v>66</v>
      </c>
      <c r="B72" s="5" t="s">
        <v>122</v>
      </c>
      <c r="C72" s="8" t="s">
        <v>123</v>
      </c>
      <c r="D72" s="3" t="s">
        <v>121</v>
      </c>
      <c r="E72" s="3" t="s">
        <v>41</v>
      </c>
      <c r="F72" s="20">
        <v>1</v>
      </c>
      <c r="G72" s="16"/>
      <c r="H72" s="31">
        <f>G72*F72</f>
        <v>0</v>
      </c>
    </row>
    <row r="73" spans="1:8" ht="30.75" customHeight="1" x14ac:dyDescent="0.3">
      <c r="A73" s="7">
        <v>67</v>
      </c>
      <c r="B73" s="5" t="s">
        <v>240</v>
      </c>
      <c r="C73" s="8" t="s">
        <v>246</v>
      </c>
      <c r="D73" s="3" t="s">
        <v>4</v>
      </c>
      <c r="E73" s="3" t="s">
        <v>254</v>
      </c>
      <c r="F73" s="20">
        <v>1</v>
      </c>
      <c r="G73" s="16"/>
      <c r="H73" s="31">
        <f>G73*F73</f>
        <v>0</v>
      </c>
    </row>
    <row r="74" spans="1:8" ht="30.75" customHeight="1" x14ac:dyDescent="0.3">
      <c r="A74" s="7">
        <v>68</v>
      </c>
      <c r="B74" s="5" t="s">
        <v>241</v>
      </c>
      <c r="C74" s="8" t="s">
        <v>247</v>
      </c>
      <c r="D74" s="3" t="s">
        <v>4</v>
      </c>
      <c r="E74" s="3" t="s">
        <v>254</v>
      </c>
      <c r="F74" s="20">
        <v>1</v>
      </c>
      <c r="G74" s="16"/>
      <c r="H74" s="31">
        <f>G74*F74</f>
        <v>0</v>
      </c>
    </row>
    <row r="75" spans="1:8" ht="30.75" customHeight="1" x14ac:dyDescent="0.3">
      <c r="A75" s="7">
        <v>69</v>
      </c>
      <c r="B75" s="5" t="s">
        <v>242</v>
      </c>
      <c r="C75" s="8" t="s">
        <v>248</v>
      </c>
      <c r="D75" s="3" t="s">
        <v>4</v>
      </c>
      <c r="E75" s="3" t="s">
        <v>254</v>
      </c>
      <c r="F75" s="20">
        <v>1</v>
      </c>
      <c r="G75" s="16"/>
      <c r="H75" s="31">
        <f>G75*F75</f>
        <v>0</v>
      </c>
    </row>
    <row r="76" spans="1:8" ht="30.75" customHeight="1" x14ac:dyDescent="0.3">
      <c r="A76" s="7">
        <v>70</v>
      </c>
      <c r="B76" s="5" t="s">
        <v>255</v>
      </c>
      <c r="C76" s="8" t="s">
        <v>249</v>
      </c>
      <c r="D76" s="3" t="s">
        <v>4</v>
      </c>
      <c r="E76" s="3" t="s">
        <v>254</v>
      </c>
      <c r="F76" s="20">
        <v>10</v>
      </c>
      <c r="G76" s="16"/>
      <c r="H76" s="31">
        <f>G76*F76</f>
        <v>0</v>
      </c>
    </row>
    <row r="77" spans="1:8" ht="30.75" customHeight="1" x14ac:dyDescent="0.3">
      <c r="A77" s="7">
        <v>71</v>
      </c>
      <c r="B77" s="5" t="s">
        <v>243</v>
      </c>
      <c r="C77" s="8" t="s">
        <v>250</v>
      </c>
      <c r="D77" s="3" t="s">
        <v>4</v>
      </c>
      <c r="E77" s="3" t="s">
        <v>254</v>
      </c>
      <c r="F77" s="20">
        <v>2</v>
      </c>
      <c r="G77" s="16"/>
      <c r="H77" s="31">
        <f>G77*F77</f>
        <v>0</v>
      </c>
    </row>
    <row r="78" spans="1:8" ht="30.75" customHeight="1" x14ac:dyDescent="0.3">
      <c r="A78" s="7">
        <v>72</v>
      </c>
      <c r="B78" s="5" t="s">
        <v>244</v>
      </c>
      <c r="C78" s="8" t="s">
        <v>251</v>
      </c>
      <c r="D78" s="3" t="s">
        <v>4</v>
      </c>
      <c r="E78" s="3" t="s">
        <v>254</v>
      </c>
      <c r="F78" s="20">
        <v>1</v>
      </c>
      <c r="G78" s="16"/>
      <c r="H78" s="31">
        <f>G78*F78</f>
        <v>0</v>
      </c>
    </row>
    <row r="79" spans="1:8" ht="30.75" customHeight="1" x14ac:dyDescent="0.3">
      <c r="A79" s="7">
        <v>73</v>
      </c>
      <c r="B79" s="5" t="s">
        <v>245</v>
      </c>
      <c r="C79" s="8" t="s">
        <v>252</v>
      </c>
      <c r="D79" s="3" t="s">
        <v>4</v>
      </c>
      <c r="E79" s="3" t="s">
        <v>254</v>
      </c>
      <c r="F79" s="20">
        <v>3</v>
      </c>
      <c r="G79" s="16"/>
      <c r="H79" s="31">
        <f>G79*F79</f>
        <v>0</v>
      </c>
    </row>
    <row r="80" spans="1:8" ht="30.75" customHeight="1" x14ac:dyDescent="0.3">
      <c r="A80" s="7">
        <v>74</v>
      </c>
      <c r="B80" s="5" t="s">
        <v>256</v>
      </c>
      <c r="C80" s="8" t="s">
        <v>104</v>
      </c>
      <c r="D80" s="3" t="s">
        <v>4</v>
      </c>
      <c r="E80" s="3" t="s">
        <v>257</v>
      </c>
      <c r="F80" s="20">
        <v>1</v>
      </c>
      <c r="G80" s="16"/>
      <c r="H80" s="31">
        <f>G80*F80</f>
        <v>0</v>
      </c>
    </row>
    <row r="81" spans="1:8" ht="30.75" customHeight="1" x14ac:dyDescent="0.3">
      <c r="A81" s="7">
        <v>75</v>
      </c>
      <c r="B81" s="5" t="s">
        <v>236</v>
      </c>
      <c r="C81" s="8" t="s">
        <v>126</v>
      </c>
      <c r="D81" s="3" t="s">
        <v>127</v>
      </c>
      <c r="E81" s="3" t="s">
        <v>125</v>
      </c>
      <c r="F81" s="20">
        <v>1</v>
      </c>
      <c r="G81" s="16"/>
      <c r="H81" s="31">
        <f>G81*F81</f>
        <v>0</v>
      </c>
    </row>
    <row r="82" spans="1:8" ht="30.75" customHeight="1" x14ac:dyDescent="0.3">
      <c r="A82" s="7">
        <v>76</v>
      </c>
      <c r="B82" s="5" t="s">
        <v>22</v>
      </c>
      <c r="C82" s="8" t="s">
        <v>15</v>
      </c>
      <c r="D82" s="3" t="s">
        <v>127</v>
      </c>
      <c r="E82" s="3" t="s">
        <v>125</v>
      </c>
      <c r="F82" s="20">
        <v>1</v>
      </c>
      <c r="G82" s="16"/>
      <c r="H82" s="31">
        <f>G82*F82</f>
        <v>0</v>
      </c>
    </row>
    <row r="83" spans="1:8" ht="30.75" customHeight="1" x14ac:dyDescent="0.3">
      <c r="A83" s="7">
        <v>77</v>
      </c>
      <c r="B83" s="5" t="s">
        <v>128</v>
      </c>
      <c r="C83" s="8" t="s">
        <v>15</v>
      </c>
      <c r="D83" s="3" t="s">
        <v>127</v>
      </c>
      <c r="E83" s="3" t="s">
        <v>125</v>
      </c>
      <c r="F83" s="20">
        <v>1</v>
      </c>
      <c r="G83" s="16"/>
      <c r="H83" s="31">
        <f>G83*F83</f>
        <v>0</v>
      </c>
    </row>
    <row r="84" spans="1:8" ht="30.75" customHeight="1" x14ac:dyDescent="0.3">
      <c r="A84" s="7">
        <v>78</v>
      </c>
      <c r="B84" s="5" t="s">
        <v>129</v>
      </c>
      <c r="C84" s="8" t="s">
        <v>131</v>
      </c>
      <c r="D84" s="3" t="s">
        <v>7</v>
      </c>
      <c r="E84" s="3" t="s">
        <v>130</v>
      </c>
      <c r="F84" s="20">
        <v>1</v>
      </c>
      <c r="G84" s="16"/>
      <c r="H84" s="31">
        <f>G84*F84</f>
        <v>0</v>
      </c>
    </row>
    <row r="85" spans="1:8" ht="30.75" customHeight="1" x14ac:dyDescent="0.3">
      <c r="A85" s="7">
        <v>79</v>
      </c>
      <c r="B85" s="5" t="s">
        <v>132</v>
      </c>
      <c r="C85" s="8" t="s">
        <v>15</v>
      </c>
      <c r="D85" s="3" t="s">
        <v>127</v>
      </c>
      <c r="E85" s="3" t="s">
        <v>133</v>
      </c>
      <c r="F85" s="20">
        <v>1</v>
      </c>
      <c r="G85" s="16"/>
      <c r="H85" s="31">
        <f>G85*F85</f>
        <v>0</v>
      </c>
    </row>
    <row r="86" spans="1:8" ht="30.75" customHeight="1" x14ac:dyDescent="0.3">
      <c r="A86" s="7">
        <v>80</v>
      </c>
      <c r="B86" s="5" t="s">
        <v>134</v>
      </c>
      <c r="C86" s="8" t="s">
        <v>3</v>
      </c>
      <c r="D86" s="3" t="s">
        <v>4</v>
      </c>
      <c r="E86" s="3" t="s">
        <v>135</v>
      </c>
      <c r="F86" s="20">
        <v>1</v>
      </c>
      <c r="G86" s="16"/>
      <c r="H86" s="31">
        <f>G86*F86</f>
        <v>0</v>
      </c>
    </row>
    <row r="87" spans="1:8" ht="30.75" customHeight="1" x14ac:dyDescent="0.3">
      <c r="A87" s="7">
        <v>81</v>
      </c>
      <c r="B87" s="5" t="s">
        <v>21</v>
      </c>
      <c r="C87" s="8" t="s">
        <v>3</v>
      </c>
      <c r="D87" s="3" t="s">
        <v>4</v>
      </c>
      <c r="E87" s="3" t="s">
        <v>135</v>
      </c>
      <c r="F87" s="20">
        <v>1</v>
      </c>
      <c r="G87" s="16"/>
      <c r="H87" s="31">
        <f>G87*F87</f>
        <v>0</v>
      </c>
    </row>
    <row r="88" spans="1:8" ht="30.75" customHeight="1" x14ac:dyDescent="0.3">
      <c r="A88" s="7">
        <v>82</v>
      </c>
      <c r="B88" s="5" t="s">
        <v>136</v>
      </c>
      <c r="C88" s="10" t="s">
        <v>3</v>
      </c>
      <c r="D88" s="3" t="s">
        <v>4</v>
      </c>
      <c r="E88" s="3" t="s">
        <v>135</v>
      </c>
      <c r="F88" s="20">
        <v>1</v>
      </c>
      <c r="G88" s="16"/>
      <c r="H88" s="31">
        <f>G88*F88</f>
        <v>0</v>
      </c>
    </row>
    <row r="89" spans="1:8" ht="30.75" customHeight="1" x14ac:dyDescent="0.3">
      <c r="A89" s="7">
        <v>83</v>
      </c>
      <c r="B89" s="5" t="s">
        <v>137</v>
      </c>
      <c r="C89" s="8" t="s">
        <v>3</v>
      </c>
      <c r="D89" s="3" t="s">
        <v>4</v>
      </c>
      <c r="E89" s="3" t="s">
        <v>135</v>
      </c>
      <c r="F89" s="20">
        <v>1</v>
      </c>
      <c r="G89" s="16"/>
      <c r="H89" s="31">
        <f>G89*F89</f>
        <v>0</v>
      </c>
    </row>
    <row r="90" spans="1:8" ht="30.75" customHeight="1" x14ac:dyDescent="0.3">
      <c r="A90" s="7">
        <v>84</v>
      </c>
      <c r="B90" s="5" t="s">
        <v>138</v>
      </c>
      <c r="C90" s="8" t="s">
        <v>6</v>
      </c>
      <c r="D90" s="3" t="s">
        <v>4</v>
      </c>
      <c r="E90" s="3" t="s">
        <v>258</v>
      </c>
      <c r="F90" s="20">
        <v>1</v>
      </c>
      <c r="G90" s="16"/>
      <c r="H90" s="31">
        <f>G90*F90</f>
        <v>0</v>
      </c>
    </row>
    <row r="91" spans="1:8" ht="30.75" customHeight="1" x14ac:dyDescent="0.3">
      <c r="A91" s="7">
        <v>85</v>
      </c>
      <c r="B91" s="5" t="s">
        <v>139</v>
      </c>
      <c r="C91" s="10" t="s">
        <v>140</v>
      </c>
      <c r="D91" s="3" t="s">
        <v>4</v>
      </c>
      <c r="E91" s="3" t="s">
        <v>135</v>
      </c>
      <c r="F91" s="20">
        <v>1</v>
      </c>
      <c r="G91" s="16"/>
      <c r="H91" s="31">
        <f>G91*F91</f>
        <v>0</v>
      </c>
    </row>
    <row r="92" spans="1:8" ht="30.75" customHeight="1" x14ac:dyDescent="0.3">
      <c r="A92" s="7">
        <v>86</v>
      </c>
      <c r="B92" s="5" t="s">
        <v>141</v>
      </c>
      <c r="C92" s="10" t="s">
        <v>5</v>
      </c>
      <c r="D92" s="3" t="s">
        <v>4</v>
      </c>
      <c r="E92" s="3" t="s">
        <v>142</v>
      </c>
      <c r="F92" s="20">
        <v>10</v>
      </c>
      <c r="G92" s="16"/>
      <c r="H92" s="31">
        <f>G92*F92</f>
        <v>0</v>
      </c>
    </row>
    <row r="93" spans="1:8" ht="30.75" customHeight="1" x14ac:dyDescent="0.3">
      <c r="A93" s="7">
        <v>87</v>
      </c>
      <c r="B93" s="5" t="s">
        <v>143</v>
      </c>
      <c r="C93" s="8" t="s">
        <v>3</v>
      </c>
      <c r="D93" s="3" t="s">
        <v>4</v>
      </c>
      <c r="E93" s="3" t="s">
        <v>142</v>
      </c>
      <c r="F93" s="20">
        <v>2</v>
      </c>
      <c r="G93" s="16"/>
      <c r="H93" s="31">
        <f>G93*F93</f>
        <v>0</v>
      </c>
    </row>
    <row r="94" spans="1:8" ht="30.75" customHeight="1" x14ac:dyDescent="0.3">
      <c r="A94" s="7">
        <v>88</v>
      </c>
      <c r="B94" s="5" t="s">
        <v>259</v>
      </c>
      <c r="C94" s="8" t="s">
        <v>104</v>
      </c>
      <c r="D94" s="3" t="s">
        <v>4</v>
      </c>
      <c r="E94" s="3" t="s">
        <v>124</v>
      </c>
      <c r="F94" s="20">
        <v>10</v>
      </c>
      <c r="G94" s="16"/>
      <c r="H94" s="31">
        <f>G94*F94</f>
        <v>0</v>
      </c>
    </row>
    <row r="95" spans="1:8" ht="30.75" customHeight="1" x14ac:dyDescent="0.3">
      <c r="A95" s="7">
        <v>89</v>
      </c>
      <c r="B95" s="5" t="s">
        <v>144</v>
      </c>
      <c r="C95" s="8" t="s">
        <v>3</v>
      </c>
      <c r="D95" s="3" t="s">
        <v>127</v>
      </c>
      <c r="E95" s="3" t="s">
        <v>41</v>
      </c>
      <c r="F95" s="20">
        <v>5</v>
      </c>
      <c r="G95" s="16"/>
      <c r="H95" s="31">
        <f>G95*F95</f>
        <v>0</v>
      </c>
    </row>
    <row r="96" spans="1:8" ht="30.75" customHeight="1" x14ac:dyDescent="0.3">
      <c r="A96" s="7">
        <v>90</v>
      </c>
      <c r="B96" s="5" t="s">
        <v>145</v>
      </c>
      <c r="C96" s="8" t="s">
        <v>3</v>
      </c>
      <c r="D96" s="3" t="s">
        <v>127</v>
      </c>
      <c r="E96" s="3" t="s">
        <v>19</v>
      </c>
      <c r="F96" s="20">
        <v>10</v>
      </c>
      <c r="G96" s="16"/>
      <c r="H96" s="31">
        <f>G96*F96</f>
        <v>0</v>
      </c>
    </row>
    <row r="97" spans="1:8" ht="30.75" customHeight="1" x14ac:dyDescent="0.3">
      <c r="A97" s="7">
        <v>91</v>
      </c>
      <c r="B97" s="5" t="s">
        <v>146</v>
      </c>
      <c r="C97" s="8" t="s">
        <v>3</v>
      </c>
      <c r="D97" s="3" t="s">
        <v>127</v>
      </c>
      <c r="E97" s="3" t="s">
        <v>19</v>
      </c>
      <c r="F97" s="20">
        <v>10</v>
      </c>
      <c r="G97" s="16"/>
      <c r="H97" s="31">
        <f>G97*F97</f>
        <v>0</v>
      </c>
    </row>
    <row r="98" spans="1:8" ht="30.75" customHeight="1" x14ac:dyDescent="0.3">
      <c r="A98" s="7">
        <v>92</v>
      </c>
      <c r="B98" s="5" t="s">
        <v>260</v>
      </c>
      <c r="C98" s="8" t="s">
        <v>148</v>
      </c>
      <c r="D98" s="3" t="s">
        <v>127</v>
      </c>
      <c r="E98" s="3" t="s">
        <v>147</v>
      </c>
      <c r="F98" s="20">
        <v>1</v>
      </c>
      <c r="G98" s="16"/>
      <c r="H98" s="31">
        <f>G98*F98</f>
        <v>0</v>
      </c>
    </row>
    <row r="99" spans="1:8" ht="30.75" customHeight="1" x14ac:dyDescent="0.3">
      <c r="A99" s="7">
        <v>93</v>
      </c>
      <c r="B99" s="5" t="s">
        <v>261</v>
      </c>
      <c r="C99" s="8" t="s">
        <v>149</v>
      </c>
      <c r="D99" s="3" t="s">
        <v>150</v>
      </c>
      <c r="E99" s="3" t="s">
        <v>262</v>
      </c>
      <c r="F99" s="20">
        <v>1</v>
      </c>
      <c r="G99" s="16"/>
      <c r="H99" s="31">
        <f>G99*F99</f>
        <v>0</v>
      </c>
    </row>
    <row r="100" spans="1:8" s="2" customFormat="1" ht="30.75" customHeight="1" x14ac:dyDescent="0.3">
      <c r="A100" s="7">
        <v>94</v>
      </c>
      <c r="B100" s="6" t="s">
        <v>151</v>
      </c>
      <c r="C100" s="8" t="s">
        <v>150</v>
      </c>
      <c r="D100" s="4" t="s">
        <v>4</v>
      </c>
      <c r="E100" s="4" t="s">
        <v>152</v>
      </c>
      <c r="F100" s="20">
        <v>1</v>
      </c>
      <c r="G100" s="16"/>
      <c r="H100" s="31">
        <f>G100*F100</f>
        <v>0</v>
      </c>
    </row>
    <row r="101" spans="1:8" ht="30.75" customHeight="1" x14ac:dyDescent="0.3">
      <c r="A101" s="7">
        <v>95</v>
      </c>
      <c r="B101" s="5" t="s">
        <v>153</v>
      </c>
      <c r="C101" s="8" t="s">
        <v>155</v>
      </c>
      <c r="D101" s="3" t="s">
        <v>4</v>
      </c>
      <c r="E101" s="3" t="s">
        <v>154</v>
      </c>
      <c r="F101" s="20">
        <v>1</v>
      </c>
      <c r="G101" s="16"/>
      <c r="H101" s="31">
        <f>G101*F101</f>
        <v>0</v>
      </c>
    </row>
    <row r="102" spans="1:8" ht="30.75" customHeight="1" x14ac:dyDescent="0.3">
      <c r="A102" s="7">
        <v>96</v>
      </c>
      <c r="B102" s="5" t="s">
        <v>156</v>
      </c>
      <c r="C102" s="8" t="s">
        <v>155</v>
      </c>
      <c r="D102" s="3" t="s">
        <v>4</v>
      </c>
      <c r="E102" s="3" t="s">
        <v>154</v>
      </c>
      <c r="F102" s="20">
        <v>1</v>
      </c>
      <c r="G102" s="16"/>
      <c r="H102" s="31">
        <f>G102*F102</f>
        <v>0</v>
      </c>
    </row>
    <row r="103" spans="1:8" ht="30.75" customHeight="1" x14ac:dyDescent="0.3">
      <c r="A103" s="7">
        <v>97</v>
      </c>
      <c r="B103" s="5" t="s">
        <v>158</v>
      </c>
      <c r="C103" s="8" t="s">
        <v>157</v>
      </c>
      <c r="D103" s="3" t="s">
        <v>4</v>
      </c>
      <c r="E103" s="3" t="s">
        <v>154</v>
      </c>
      <c r="F103" s="20">
        <v>1</v>
      </c>
      <c r="G103" s="16"/>
      <c r="H103" s="31">
        <f>G103*F103</f>
        <v>0</v>
      </c>
    </row>
    <row r="104" spans="1:8" ht="30.75" customHeight="1" x14ac:dyDescent="0.3">
      <c r="A104" s="7">
        <v>98</v>
      </c>
      <c r="B104" s="5" t="s">
        <v>159</v>
      </c>
      <c r="C104" s="8" t="s">
        <v>157</v>
      </c>
      <c r="D104" s="3" t="s">
        <v>4</v>
      </c>
      <c r="E104" s="3" t="s">
        <v>154</v>
      </c>
      <c r="F104" s="20">
        <v>1</v>
      </c>
      <c r="G104" s="16"/>
      <c r="H104" s="31">
        <f>G104*F104</f>
        <v>0</v>
      </c>
    </row>
    <row r="105" spans="1:8" ht="30.75" customHeight="1" x14ac:dyDescent="0.3">
      <c r="A105" s="7">
        <v>99</v>
      </c>
      <c r="B105" s="5" t="s">
        <v>160</v>
      </c>
      <c r="C105" s="8" t="s">
        <v>157</v>
      </c>
      <c r="D105" s="3" t="s">
        <v>4</v>
      </c>
      <c r="E105" s="3" t="s">
        <v>154</v>
      </c>
      <c r="F105" s="20">
        <v>1</v>
      </c>
      <c r="G105" s="16"/>
      <c r="H105" s="31">
        <f>G105*F105</f>
        <v>0</v>
      </c>
    </row>
    <row r="106" spans="1:8" ht="30.75" customHeight="1" x14ac:dyDescent="0.3">
      <c r="A106" s="7">
        <v>100</v>
      </c>
      <c r="B106" s="5" t="s">
        <v>161</v>
      </c>
      <c r="C106" s="8" t="s">
        <v>157</v>
      </c>
      <c r="D106" s="3" t="s">
        <v>4</v>
      </c>
      <c r="E106" s="3" t="s">
        <v>154</v>
      </c>
      <c r="F106" s="20">
        <v>1</v>
      </c>
      <c r="G106" s="16"/>
      <c r="H106" s="31">
        <f>G106*F106</f>
        <v>0</v>
      </c>
    </row>
    <row r="107" spans="1:8" ht="30.75" customHeight="1" x14ac:dyDescent="0.3">
      <c r="A107" s="7">
        <v>101</v>
      </c>
      <c r="B107" s="5" t="s">
        <v>162</v>
      </c>
      <c r="C107" s="8" t="s">
        <v>157</v>
      </c>
      <c r="D107" s="3" t="s">
        <v>4</v>
      </c>
      <c r="E107" s="3" t="s">
        <v>154</v>
      </c>
      <c r="F107" s="20">
        <v>1</v>
      </c>
      <c r="G107" s="16"/>
      <c r="H107" s="31">
        <f>G107*F107</f>
        <v>0</v>
      </c>
    </row>
    <row r="108" spans="1:8" ht="30.75" customHeight="1" x14ac:dyDescent="0.3">
      <c r="A108" s="7">
        <v>102</v>
      </c>
      <c r="B108" s="5" t="s">
        <v>163</v>
      </c>
      <c r="C108" s="8" t="s">
        <v>157</v>
      </c>
      <c r="D108" s="3" t="s">
        <v>4</v>
      </c>
      <c r="E108" s="3" t="s">
        <v>154</v>
      </c>
      <c r="F108" s="20">
        <v>1</v>
      </c>
      <c r="G108" s="16"/>
      <c r="H108" s="31">
        <f>G108*F108</f>
        <v>0</v>
      </c>
    </row>
    <row r="109" spans="1:8" ht="30.75" customHeight="1" x14ac:dyDescent="0.3">
      <c r="A109" s="7">
        <v>103</v>
      </c>
      <c r="B109" s="6" t="s">
        <v>164</v>
      </c>
      <c r="C109" s="8" t="s">
        <v>8</v>
      </c>
      <c r="D109" s="4" t="s">
        <v>4</v>
      </c>
      <c r="E109" s="4" t="s">
        <v>154</v>
      </c>
      <c r="F109" s="20">
        <v>1</v>
      </c>
      <c r="G109" s="16"/>
      <c r="H109" s="31">
        <f>G109*F109</f>
        <v>0</v>
      </c>
    </row>
    <row r="110" spans="1:8" ht="30.75" customHeight="1" x14ac:dyDescent="0.3">
      <c r="A110" s="7">
        <v>104</v>
      </c>
      <c r="B110" s="6" t="s">
        <v>165</v>
      </c>
      <c r="C110" s="8" t="s">
        <v>8</v>
      </c>
      <c r="D110" s="4" t="s">
        <v>4</v>
      </c>
      <c r="E110" s="4" t="s">
        <v>154</v>
      </c>
      <c r="F110" s="20">
        <v>1</v>
      </c>
      <c r="G110" s="16"/>
      <c r="H110" s="31">
        <f>G110*F110</f>
        <v>0</v>
      </c>
    </row>
    <row r="111" spans="1:8" ht="30.75" customHeight="1" x14ac:dyDescent="0.3">
      <c r="A111" s="7">
        <v>105</v>
      </c>
      <c r="B111" s="5" t="s">
        <v>263</v>
      </c>
      <c r="C111" s="8" t="s">
        <v>166</v>
      </c>
      <c r="D111" s="3" t="s">
        <v>167</v>
      </c>
      <c r="E111" s="3" t="s">
        <v>142</v>
      </c>
      <c r="F111" s="20">
        <v>30</v>
      </c>
      <c r="G111" s="16"/>
      <c r="H111" s="31">
        <f>G111*F111</f>
        <v>0</v>
      </c>
    </row>
    <row r="112" spans="1:8" ht="30.75" customHeight="1" x14ac:dyDescent="0.3">
      <c r="A112" s="7">
        <v>106</v>
      </c>
      <c r="B112" s="5" t="s">
        <v>168</v>
      </c>
      <c r="C112" s="8" t="s">
        <v>170</v>
      </c>
      <c r="D112" s="3" t="s">
        <v>4</v>
      </c>
      <c r="E112" s="3" t="s">
        <v>169</v>
      </c>
      <c r="F112" s="20">
        <v>2</v>
      </c>
      <c r="G112" s="16"/>
      <c r="H112" s="31">
        <f>G112*F112</f>
        <v>0</v>
      </c>
    </row>
    <row r="113" spans="1:8" ht="30.75" customHeight="1" x14ac:dyDescent="0.3">
      <c r="A113" s="7">
        <v>107</v>
      </c>
      <c r="B113" s="5" t="s">
        <v>264</v>
      </c>
      <c r="C113" s="8" t="s">
        <v>171</v>
      </c>
      <c r="D113" s="3" t="s">
        <v>4</v>
      </c>
      <c r="E113" s="3" t="s">
        <v>169</v>
      </c>
      <c r="F113" s="20">
        <v>2</v>
      </c>
      <c r="G113" s="16"/>
      <c r="H113" s="31">
        <f>G113*F113</f>
        <v>0</v>
      </c>
    </row>
    <row r="114" spans="1:8" ht="30.75" customHeight="1" x14ac:dyDescent="0.3">
      <c r="A114" s="7">
        <v>108</v>
      </c>
      <c r="B114" s="5" t="s">
        <v>265</v>
      </c>
      <c r="C114" s="8" t="s">
        <v>172</v>
      </c>
      <c r="D114" s="3" t="s">
        <v>4</v>
      </c>
      <c r="E114" s="3" t="s">
        <v>18</v>
      </c>
      <c r="F114" s="20">
        <v>1</v>
      </c>
      <c r="G114" s="16"/>
      <c r="H114" s="31">
        <f>G114*F114</f>
        <v>0</v>
      </c>
    </row>
    <row r="115" spans="1:8" ht="30.75" customHeight="1" x14ac:dyDescent="0.3">
      <c r="A115" s="7">
        <v>109</v>
      </c>
      <c r="B115" s="6" t="s">
        <v>173</v>
      </c>
      <c r="C115" s="8" t="s">
        <v>174</v>
      </c>
      <c r="D115" s="4" t="s">
        <v>4</v>
      </c>
      <c r="E115" s="4" t="s">
        <v>18</v>
      </c>
      <c r="F115" s="20">
        <v>5</v>
      </c>
      <c r="G115" s="16"/>
      <c r="H115" s="31">
        <f>G115*F115</f>
        <v>0</v>
      </c>
    </row>
    <row r="116" spans="1:8" ht="30.75" customHeight="1" x14ac:dyDescent="0.3">
      <c r="A116" s="7">
        <v>110</v>
      </c>
      <c r="B116" s="9" t="s">
        <v>175</v>
      </c>
      <c r="C116" s="10" t="s">
        <v>166</v>
      </c>
      <c r="D116" s="9" t="s">
        <v>4</v>
      </c>
      <c r="E116" s="9" t="s">
        <v>266</v>
      </c>
      <c r="F116" s="20">
        <v>1</v>
      </c>
      <c r="G116" s="16"/>
      <c r="H116" s="31">
        <f>G116*F116</f>
        <v>0</v>
      </c>
    </row>
    <row r="117" spans="1:8" ht="30.75" customHeight="1" x14ac:dyDescent="0.3">
      <c r="A117" s="7">
        <v>111</v>
      </c>
      <c r="B117" s="9" t="s">
        <v>177</v>
      </c>
      <c r="C117" s="10" t="s">
        <v>178</v>
      </c>
      <c r="D117" s="9" t="s">
        <v>4</v>
      </c>
      <c r="E117" s="9" t="s">
        <v>267</v>
      </c>
      <c r="F117" s="20">
        <v>15</v>
      </c>
      <c r="G117" s="16"/>
      <c r="H117" s="31">
        <f>G117*F117</f>
        <v>0</v>
      </c>
    </row>
    <row r="118" spans="1:8" ht="30.75" customHeight="1" x14ac:dyDescent="0.3">
      <c r="A118" s="7">
        <v>112</v>
      </c>
      <c r="B118" s="9" t="s">
        <v>177</v>
      </c>
      <c r="C118" s="10" t="s">
        <v>179</v>
      </c>
      <c r="D118" s="9" t="s">
        <v>4</v>
      </c>
      <c r="E118" s="9" t="s">
        <v>267</v>
      </c>
      <c r="F118" s="20">
        <v>15</v>
      </c>
      <c r="G118" s="16"/>
      <c r="H118" s="31">
        <f>G118*F118</f>
        <v>0</v>
      </c>
    </row>
    <row r="119" spans="1:8" ht="30.75" customHeight="1" x14ac:dyDescent="0.3">
      <c r="A119" s="7">
        <v>113</v>
      </c>
      <c r="B119" s="9" t="s">
        <v>268</v>
      </c>
      <c r="C119" s="10" t="s">
        <v>180</v>
      </c>
      <c r="D119" s="9" t="s">
        <v>4</v>
      </c>
      <c r="E119" s="9" t="s">
        <v>269</v>
      </c>
      <c r="F119" s="20">
        <v>3</v>
      </c>
      <c r="G119" s="16"/>
      <c r="H119" s="31">
        <f>G119*F119</f>
        <v>0</v>
      </c>
    </row>
    <row r="120" spans="1:8" ht="30.75" customHeight="1" x14ac:dyDescent="0.3">
      <c r="A120" s="7">
        <v>114</v>
      </c>
      <c r="B120" s="9" t="s">
        <v>181</v>
      </c>
      <c r="C120" s="10" t="s">
        <v>183</v>
      </c>
      <c r="D120" s="9" t="s">
        <v>4</v>
      </c>
      <c r="E120" s="9" t="s">
        <v>182</v>
      </c>
      <c r="F120" s="20">
        <v>2</v>
      </c>
      <c r="G120" s="16"/>
      <c r="H120" s="31">
        <f>G120*F120</f>
        <v>0</v>
      </c>
    </row>
    <row r="121" spans="1:8" ht="30.75" customHeight="1" x14ac:dyDescent="0.3">
      <c r="A121" s="7">
        <v>115</v>
      </c>
      <c r="B121" s="9" t="s">
        <v>184</v>
      </c>
      <c r="C121" s="10" t="s">
        <v>185</v>
      </c>
      <c r="D121" s="9" t="s">
        <v>4</v>
      </c>
      <c r="E121" s="9" t="s">
        <v>270</v>
      </c>
      <c r="F121" s="20">
        <v>2</v>
      </c>
      <c r="G121" s="16"/>
      <c r="H121" s="31">
        <f>G121*F121</f>
        <v>0</v>
      </c>
    </row>
    <row r="122" spans="1:8" ht="30.75" customHeight="1" x14ac:dyDescent="0.3">
      <c r="A122" s="7">
        <v>116</v>
      </c>
      <c r="B122" s="9" t="s">
        <v>186</v>
      </c>
      <c r="C122" s="10" t="s">
        <v>9</v>
      </c>
      <c r="D122" s="10" t="s">
        <v>4</v>
      </c>
      <c r="E122" s="9" t="s">
        <v>270</v>
      </c>
      <c r="F122" s="20">
        <v>1</v>
      </c>
      <c r="G122" s="16"/>
      <c r="H122" s="31">
        <f>G122*F122</f>
        <v>0</v>
      </c>
    </row>
    <row r="123" spans="1:8" ht="30.75" customHeight="1" x14ac:dyDescent="0.3">
      <c r="A123" s="7">
        <v>117</v>
      </c>
      <c r="B123" s="9" t="s">
        <v>188</v>
      </c>
      <c r="C123" s="10" t="s">
        <v>37</v>
      </c>
      <c r="D123" s="10" t="s">
        <v>4</v>
      </c>
      <c r="E123" s="9" t="s">
        <v>271</v>
      </c>
      <c r="F123" s="20">
        <v>2</v>
      </c>
      <c r="G123" s="16"/>
      <c r="H123" s="31">
        <f>G123*F123</f>
        <v>0</v>
      </c>
    </row>
    <row r="124" spans="1:8" ht="30.75" customHeight="1" x14ac:dyDescent="0.3">
      <c r="A124" s="7">
        <v>118</v>
      </c>
      <c r="B124" s="5" t="s">
        <v>189</v>
      </c>
      <c r="C124" s="8" t="s">
        <v>190</v>
      </c>
      <c r="D124" s="3" t="s">
        <v>4</v>
      </c>
      <c r="E124" s="3" t="s">
        <v>272</v>
      </c>
      <c r="F124" s="20">
        <v>1</v>
      </c>
      <c r="G124" s="16"/>
      <c r="H124" s="31">
        <f>G124*F124</f>
        <v>0</v>
      </c>
    </row>
    <row r="125" spans="1:8" ht="30.75" customHeight="1" x14ac:dyDescent="0.3">
      <c r="A125" s="7">
        <v>119</v>
      </c>
      <c r="B125" s="5" t="s">
        <v>191</v>
      </c>
      <c r="C125" s="8" t="s">
        <v>193</v>
      </c>
      <c r="D125" s="3" t="s">
        <v>4</v>
      </c>
      <c r="E125" s="3" t="s">
        <v>192</v>
      </c>
      <c r="F125" s="20">
        <v>1</v>
      </c>
      <c r="G125" s="16"/>
      <c r="H125" s="31">
        <f>G125*F125</f>
        <v>0</v>
      </c>
    </row>
    <row r="126" spans="1:8" ht="30.75" customHeight="1" x14ac:dyDescent="0.3">
      <c r="A126" s="7">
        <v>120</v>
      </c>
      <c r="B126" s="5" t="s">
        <v>194</v>
      </c>
      <c r="C126" s="8" t="s">
        <v>193</v>
      </c>
      <c r="D126" s="3" t="s">
        <v>4</v>
      </c>
      <c r="E126" s="3" t="s">
        <v>192</v>
      </c>
      <c r="F126" s="20">
        <v>7</v>
      </c>
      <c r="G126" s="16"/>
      <c r="H126" s="31">
        <f>G126*F126</f>
        <v>0</v>
      </c>
    </row>
    <row r="127" spans="1:8" ht="30.75" customHeight="1" x14ac:dyDescent="0.3">
      <c r="A127" s="7">
        <v>121</v>
      </c>
      <c r="B127" s="5" t="s">
        <v>195</v>
      </c>
      <c r="C127" s="8" t="s">
        <v>187</v>
      </c>
      <c r="D127" s="3" t="s">
        <v>127</v>
      </c>
      <c r="E127" s="3" t="s">
        <v>273</v>
      </c>
      <c r="F127" s="20">
        <v>1</v>
      </c>
      <c r="G127" s="16"/>
      <c r="H127" s="31">
        <f>G127*F127</f>
        <v>0</v>
      </c>
    </row>
    <row r="128" spans="1:8" ht="30.75" customHeight="1" x14ac:dyDescent="0.3">
      <c r="A128" s="7">
        <v>122</v>
      </c>
      <c r="B128" s="5" t="s">
        <v>196</v>
      </c>
      <c r="C128" s="8" t="s">
        <v>155</v>
      </c>
      <c r="D128" s="3" t="s">
        <v>127</v>
      </c>
      <c r="E128" s="3" t="s">
        <v>274</v>
      </c>
      <c r="F128" s="20">
        <v>1</v>
      </c>
      <c r="G128" s="16"/>
      <c r="H128" s="31">
        <f>G128*F128</f>
        <v>0</v>
      </c>
    </row>
    <row r="129" spans="1:8" ht="30.75" customHeight="1" x14ac:dyDescent="0.3">
      <c r="A129" s="7">
        <v>123</v>
      </c>
      <c r="B129" s="5" t="s">
        <v>197</v>
      </c>
      <c r="C129" s="10" t="s">
        <v>198</v>
      </c>
      <c r="D129" s="3" t="s">
        <v>4</v>
      </c>
      <c r="E129" s="3" t="s">
        <v>176</v>
      </c>
      <c r="F129" s="20">
        <v>1</v>
      </c>
      <c r="G129" s="16"/>
      <c r="H129" s="31">
        <f>G129*F129</f>
        <v>0</v>
      </c>
    </row>
    <row r="130" spans="1:8" ht="30.75" customHeight="1" x14ac:dyDescent="0.3">
      <c r="A130" s="7">
        <v>124</v>
      </c>
      <c r="B130" s="5" t="s">
        <v>275</v>
      </c>
      <c r="C130" s="8" t="s">
        <v>276</v>
      </c>
      <c r="D130" s="3" t="s">
        <v>199</v>
      </c>
      <c r="E130" s="3" t="s">
        <v>277</v>
      </c>
      <c r="F130" s="20">
        <v>1</v>
      </c>
      <c r="G130" s="16"/>
      <c r="H130" s="31">
        <f>G130*F130</f>
        <v>0</v>
      </c>
    </row>
    <row r="131" spans="1:8" ht="30.75" customHeight="1" x14ac:dyDescent="0.3">
      <c r="A131" s="7">
        <v>125</v>
      </c>
      <c r="B131" s="5" t="s">
        <v>200</v>
      </c>
      <c r="C131" s="8" t="s">
        <v>148</v>
      </c>
      <c r="D131" s="3" t="s">
        <v>127</v>
      </c>
      <c r="E131" s="3" t="s">
        <v>278</v>
      </c>
      <c r="F131" s="20">
        <v>10</v>
      </c>
      <c r="G131" s="16"/>
      <c r="H131" s="31">
        <f>G131*F131</f>
        <v>0</v>
      </c>
    </row>
    <row r="132" spans="1:8" ht="30.75" customHeight="1" x14ac:dyDescent="0.3">
      <c r="A132" s="7">
        <v>126</v>
      </c>
      <c r="B132" s="5" t="s">
        <v>202</v>
      </c>
      <c r="C132" s="8" t="s">
        <v>199</v>
      </c>
      <c r="D132" s="3" t="s">
        <v>199</v>
      </c>
      <c r="E132" s="3" t="s">
        <v>203</v>
      </c>
      <c r="F132" s="20">
        <v>1</v>
      </c>
      <c r="G132" s="16"/>
      <c r="H132" s="31">
        <f>G132*F132</f>
        <v>0</v>
      </c>
    </row>
    <row r="133" spans="1:8" ht="30.75" customHeight="1" x14ac:dyDescent="0.3">
      <c r="A133" s="7">
        <v>127</v>
      </c>
      <c r="B133" s="5" t="s">
        <v>204</v>
      </c>
      <c r="C133" s="8" t="s">
        <v>206</v>
      </c>
      <c r="D133" s="3" t="s">
        <v>7</v>
      </c>
      <c r="E133" s="3" t="s">
        <v>205</v>
      </c>
      <c r="F133" s="20">
        <v>1</v>
      </c>
      <c r="G133" s="16"/>
      <c r="H133" s="31">
        <f>G133*F133</f>
        <v>0</v>
      </c>
    </row>
    <row r="134" spans="1:8" ht="30.75" customHeight="1" x14ac:dyDescent="0.3">
      <c r="A134" s="7">
        <v>128</v>
      </c>
      <c r="B134" s="5" t="s">
        <v>207</v>
      </c>
      <c r="C134" s="8" t="s">
        <v>208</v>
      </c>
      <c r="D134" s="3" t="s">
        <v>36</v>
      </c>
      <c r="E134" s="3" t="s">
        <v>176</v>
      </c>
      <c r="F134" s="20">
        <v>1</v>
      </c>
      <c r="G134" s="16"/>
      <c r="H134" s="31">
        <f>G134*F134</f>
        <v>0</v>
      </c>
    </row>
    <row r="135" spans="1:8" ht="30.75" customHeight="1" x14ac:dyDescent="0.3">
      <c r="A135" s="7">
        <v>129</v>
      </c>
      <c r="B135" s="5" t="s">
        <v>209</v>
      </c>
      <c r="C135" s="8" t="s">
        <v>210</v>
      </c>
      <c r="D135" s="3" t="s">
        <v>4</v>
      </c>
      <c r="E135" s="3" t="s">
        <v>201</v>
      </c>
      <c r="F135" s="20">
        <v>1</v>
      </c>
      <c r="G135" s="16"/>
      <c r="H135" s="31">
        <f>G135*F135</f>
        <v>0</v>
      </c>
    </row>
    <row r="136" spans="1:8" s="2" customFormat="1" ht="30.75" customHeight="1" x14ac:dyDescent="0.3">
      <c r="A136" s="7">
        <v>130</v>
      </c>
      <c r="B136" s="6" t="s">
        <v>34</v>
      </c>
      <c r="C136" s="8" t="s">
        <v>35</v>
      </c>
      <c r="D136" s="4" t="s">
        <v>4</v>
      </c>
      <c r="E136" s="4" t="s">
        <v>279</v>
      </c>
      <c r="F136" s="20">
        <v>10</v>
      </c>
      <c r="G136" s="16"/>
      <c r="H136" s="31">
        <f>G136*F136</f>
        <v>0</v>
      </c>
    </row>
    <row r="137" spans="1:8" ht="30.75" customHeight="1" x14ac:dyDescent="0.3">
      <c r="A137" s="7">
        <v>131</v>
      </c>
      <c r="B137" s="5" t="s">
        <v>211</v>
      </c>
      <c r="C137" s="8" t="s">
        <v>35</v>
      </c>
      <c r="D137" s="3" t="s">
        <v>167</v>
      </c>
      <c r="E137" s="3"/>
      <c r="F137" s="20">
        <v>10</v>
      </c>
      <c r="G137" s="16"/>
      <c r="H137" s="31">
        <f>G137*F137</f>
        <v>0</v>
      </c>
    </row>
    <row r="138" spans="1:8" ht="30.75" customHeight="1" x14ac:dyDescent="0.3">
      <c r="A138" s="7">
        <v>132</v>
      </c>
      <c r="B138" s="5" t="s">
        <v>212</v>
      </c>
      <c r="C138" s="8" t="s">
        <v>213</v>
      </c>
      <c r="D138" s="3" t="s">
        <v>214</v>
      </c>
      <c r="E138" s="3" t="s">
        <v>272</v>
      </c>
      <c r="F138" s="20">
        <v>5</v>
      </c>
      <c r="G138" s="16"/>
      <c r="H138" s="31">
        <f>G138*F138</f>
        <v>0</v>
      </c>
    </row>
    <row r="139" spans="1:8" ht="30.75" customHeight="1" x14ac:dyDescent="0.3">
      <c r="A139" s="7">
        <v>133</v>
      </c>
      <c r="B139" s="5" t="s">
        <v>215</v>
      </c>
      <c r="C139" s="8" t="s">
        <v>216</v>
      </c>
      <c r="D139" s="3" t="s">
        <v>127</v>
      </c>
      <c r="E139" s="3" t="s">
        <v>182</v>
      </c>
      <c r="F139" s="20">
        <v>1</v>
      </c>
      <c r="G139" s="16"/>
      <c r="H139" s="31">
        <f>G139*F139</f>
        <v>0</v>
      </c>
    </row>
    <row r="140" spans="1:8" ht="30.75" customHeight="1" x14ac:dyDescent="0.3">
      <c r="A140" s="7">
        <v>134</v>
      </c>
      <c r="B140" s="5" t="s">
        <v>217</v>
      </c>
      <c r="C140" s="8"/>
      <c r="D140" s="3" t="s">
        <v>13</v>
      </c>
      <c r="E140" s="3" t="s">
        <v>176</v>
      </c>
      <c r="F140" s="20">
        <v>1</v>
      </c>
      <c r="G140" s="16"/>
      <c r="H140" s="31">
        <f>G140*F140</f>
        <v>0</v>
      </c>
    </row>
    <row r="141" spans="1:8" ht="30.75" customHeight="1" x14ac:dyDescent="0.3">
      <c r="A141" s="7">
        <v>135</v>
      </c>
      <c r="B141" s="5" t="s">
        <v>218</v>
      </c>
      <c r="C141" s="8" t="s">
        <v>219</v>
      </c>
      <c r="D141" s="3" t="s">
        <v>13</v>
      </c>
      <c r="E141" s="3" t="s">
        <v>271</v>
      </c>
      <c r="F141" s="20">
        <v>1</v>
      </c>
      <c r="G141" s="16"/>
      <c r="H141" s="31">
        <f>G141*F141</f>
        <v>0</v>
      </c>
    </row>
    <row r="142" spans="1:8" ht="30.75" customHeight="1" x14ac:dyDescent="0.3">
      <c r="A142" s="7">
        <v>136</v>
      </c>
      <c r="B142" s="5" t="s">
        <v>220</v>
      </c>
      <c r="C142" s="8" t="s">
        <v>17</v>
      </c>
      <c r="D142" s="3" t="s">
        <v>214</v>
      </c>
      <c r="E142" s="3" t="s">
        <v>280</v>
      </c>
      <c r="F142" s="20">
        <v>15</v>
      </c>
      <c r="G142" s="16"/>
      <c r="H142" s="31">
        <f>G142*F142</f>
        <v>0</v>
      </c>
    </row>
    <row r="143" spans="1:8" ht="30.75" customHeight="1" x14ac:dyDescent="0.3">
      <c r="A143" s="7">
        <v>137</v>
      </c>
      <c r="B143" s="5" t="s">
        <v>221</v>
      </c>
      <c r="C143" s="8" t="s">
        <v>223</v>
      </c>
      <c r="D143" s="3" t="s">
        <v>167</v>
      </c>
      <c r="E143" s="3" t="s">
        <v>222</v>
      </c>
      <c r="F143" s="20">
        <v>1</v>
      </c>
      <c r="G143" s="16"/>
      <c r="H143" s="31">
        <f>G143*F143</f>
        <v>0</v>
      </c>
    </row>
    <row r="144" spans="1:8" ht="30.75" customHeight="1" x14ac:dyDescent="0.3">
      <c r="A144" s="7">
        <v>138</v>
      </c>
      <c r="B144" s="6" t="s">
        <v>224</v>
      </c>
      <c r="C144" s="8" t="s">
        <v>155</v>
      </c>
      <c r="D144" s="4" t="s">
        <v>214</v>
      </c>
      <c r="E144" s="4" t="s">
        <v>225</v>
      </c>
      <c r="F144" s="20">
        <v>15</v>
      </c>
      <c r="G144" s="16"/>
      <c r="H144" s="31">
        <f>G144*F144</f>
        <v>0</v>
      </c>
    </row>
    <row r="145" spans="1:8" ht="30.75" customHeight="1" x14ac:dyDescent="0.3">
      <c r="A145" s="7">
        <v>139</v>
      </c>
      <c r="B145" s="6" t="s">
        <v>226</v>
      </c>
      <c r="C145" s="8" t="s">
        <v>121</v>
      </c>
      <c r="D145" s="4" t="s">
        <v>13</v>
      </c>
      <c r="E145" s="4" t="s">
        <v>227</v>
      </c>
      <c r="F145" s="20">
        <v>1</v>
      </c>
      <c r="G145" s="16"/>
      <c r="H145" s="31">
        <f>G145*F145</f>
        <v>0</v>
      </c>
    </row>
    <row r="146" spans="1:8" ht="30.75" customHeight="1" x14ac:dyDescent="0.3">
      <c r="A146" s="7">
        <v>140</v>
      </c>
      <c r="B146" s="5" t="s">
        <v>228</v>
      </c>
      <c r="C146" s="8" t="s">
        <v>230</v>
      </c>
      <c r="D146" s="3" t="s">
        <v>214</v>
      </c>
      <c r="E146" s="3" t="s">
        <v>229</v>
      </c>
      <c r="F146" s="20">
        <v>1</v>
      </c>
      <c r="G146" s="16"/>
      <c r="H146" s="31">
        <f>G146*F146</f>
        <v>0</v>
      </c>
    </row>
    <row r="147" spans="1:8" ht="30.75" customHeight="1" x14ac:dyDescent="0.3">
      <c r="A147" s="7">
        <v>141</v>
      </c>
      <c r="B147" s="5" t="s">
        <v>232</v>
      </c>
      <c r="C147" s="8" t="s">
        <v>233</v>
      </c>
      <c r="D147" s="3" t="s">
        <v>214</v>
      </c>
      <c r="E147" s="3" t="s">
        <v>229</v>
      </c>
      <c r="F147" s="20">
        <v>1</v>
      </c>
      <c r="G147" s="16"/>
      <c r="H147" s="31">
        <f>G147*F147</f>
        <v>0</v>
      </c>
    </row>
    <row r="148" spans="1:8" ht="30.75" customHeight="1" x14ac:dyDescent="0.3">
      <c r="A148" s="7">
        <v>142</v>
      </c>
      <c r="B148" s="5" t="s">
        <v>231</v>
      </c>
      <c r="C148" s="8" t="s">
        <v>35</v>
      </c>
      <c r="D148" s="3" t="s">
        <v>214</v>
      </c>
      <c r="E148" s="3" t="s">
        <v>182</v>
      </c>
      <c r="F148" s="20">
        <v>20</v>
      </c>
      <c r="G148" s="16"/>
      <c r="H148" s="31">
        <f>G148*F148</f>
        <v>0</v>
      </c>
    </row>
    <row r="149" spans="1:8" ht="30.75" customHeight="1" x14ac:dyDescent="0.3">
      <c r="A149" s="7">
        <v>143</v>
      </c>
      <c r="B149" s="5" t="s">
        <v>281</v>
      </c>
      <c r="C149" s="8" t="s">
        <v>282</v>
      </c>
      <c r="D149" s="3" t="s">
        <v>283</v>
      </c>
      <c r="E149" s="3"/>
      <c r="F149" s="20">
        <v>1</v>
      </c>
      <c r="G149" s="16"/>
      <c r="H149" s="31">
        <f>G149*F149</f>
        <v>0</v>
      </c>
    </row>
    <row r="150" spans="1:8" ht="30.75" customHeight="1" x14ac:dyDescent="0.3">
      <c r="A150" s="7">
        <v>144</v>
      </c>
      <c r="B150" s="6" t="s">
        <v>284</v>
      </c>
      <c r="C150" s="8" t="s">
        <v>285</v>
      </c>
      <c r="D150" s="4" t="s">
        <v>283</v>
      </c>
      <c r="E150" s="4"/>
      <c r="F150" s="20">
        <v>3</v>
      </c>
      <c r="G150" s="16"/>
      <c r="H150" s="31">
        <f>G150*F150</f>
        <v>0</v>
      </c>
    </row>
    <row r="151" spans="1:8" ht="30.75" customHeight="1" x14ac:dyDescent="0.3">
      <c r="A151" s="7">
        <v>145</v>
      </c>
      <c r="B151" s="9" t="s">
        <v>286</v>
      </c>
      <c r="C151" s="10" t="s">
        <v>287</v>
      </c>
      <c r="D151" s="9" t="s">
        <v>283</v>
      </c>
      <c r="E151" s="9"/>
      <c r="F151" s="20">
        <v>1</v>
      </c>
      <c r="G151" s="16"/>
      <c r="H151" s="31">
        <f>G151*F151</f>
        <v>0</v>
      </c>
    </row>
    <row r="152" spans="1:8" ht="30.75" customHeight="1" x14ac:dyDescent="0.3">
      <c r="A152" s="7">
        <v>146</v>
      </c>
      <c r="B152" s="9" t="s">
        <v>234</v>
      </c>
      <c r="C152" s="10" t="s">
        <v>121</v>
      </c>
      <c r="D152" s="9" t="s">
        <v>13</v>
      </c>
      <c r="E152" s="9"/>
      <c r="F152" s="20">
        <v>36</v>
      </c>
      <c r="G152" s="16"/>
      <c r="H152" s="31">
        <f>G152*F152</f>
        <v>0</v>
      </c>
    </row>
    <row r="153" spans="1:8" ht="30.75" customHeight="1" x14ac:dyDescent="0.3">
      <c r="A153" s="7">
        <v>147</v>
      </c>
      <c r="B153" s="9" t="s">
        <v>235</v>
      </c>
      <c r="C153" s="10" t="s">
        <v>157</v>
      </c>
      <c r="D153" s="9" t="s">
        <v>214</v>
      </c>
      <c r="E153" s="9" t="s">
        <v>229</v>
      </c>
      <c r="F153" s="20">
        <v>1</v>
      </c>
      <c r="G153" s="16"/>
      <c r="H153" s="31">
        <f>G153*F153</f>
        <v>0</v>
      </c>
    </row>
  </sheetData>
  <mergeCells count="9">
    <mergeCell ref="A1:H1"/>
    <mergeCell ref="G4:H4"/>
    <mergeCell ref="F4:F5"/>
    <mergeCell ref="A2:E2"/>
    <mergeCell ref="A4:A5"/>
    <mergeCell ref="B4:B5"/>
    <mergeCell ref="D4:D5"/>
    <mergeCell ref="E4:E5"/>
    <mergeCell ref="C4:C5"/>
  </mergeCells>
  <phoneticPr fontId="1" type="noConversion"/>
  <pageMargins left="0.25" right="0.25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산출기초</vt:lpstr>
      <vt:lpstr>산출기초!Print_Area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user</cp:lastModifiedBy>
  <cp:lastPrinted>2022-08-31T02:40:25Z</cp:lastPrinted>
  <dcterms:created xsi:type="dcterms:W3CDTF">2021-04-08T22:46:13Z</dcterms:created>
  <dcterms:modified xsi:type="dcterms:W3CDTF">2026-03-12T05:55:45Z</dcterms:modified>
</cp:coreProperties>
</file>