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도시계획시설(이동석) 진행업무철\이동석문서\기안지구 도로\보상계획공고관련\화성 기안지구 도시계획시설사업(도로) 보상계획공고 등 보내드립니다\"/>
    </mc:Choice>
  </mc:AlternateContent>
  <bookViews>
    <workbookView xWindow="0" yWindow="0" windowWidth="28800" windowHeight="14190"/>
  </bookViews>
  <sheets>
    <sheet name="도로(소유자별)(열람용)" sheetId="1" r:id="rId1"/>
  </sheets>
  <definedNames>
    <definedName name="_xlnm._FilterDatabase" localSheetId="0" hidden="1">'도로(소유자별)(열람용)'!$A$5:$S$44</definedName>
    <definedName name="_xlnm.Print_Area" localSheetId="0">'도로(소유자별)(열람용)'!$A$1:$R$87</definedName>
    <definedName name="_xlnm.Print_Titles" localSheetId="0">'도로(소유자별)(열람용)'!$1:$5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C6" i="1"/>
</calcChain>
</file>

<file path=xl/sharedStrings.xml><?xml version="1.0" encoding="utf-8"?>
<sst xmlns="http://schemas.openxmlformats.org/spreadsheetml/2006/main" count="606" uniqueCount="301">
  <si>
    <t>토 지 조 서</t>
    <phoneticPr fontId="3" type="noConversion"/>
  </si>
  <si>
    <t>▣ 사업 시행자 : ㈜우방</t>
    <phoneticPr fontId="3" type="noConversion"/>
  </si>
  <si>
    <t>▣ 사업의 명칭 : 기안지구 지구단위계획수립에 다른 도시계획시설[도로] 개설공사</t>
    <phoneticPr fontId="3" type="noConversion"/>
  </si>
  <si>
    <t>연번</t>
  </si>
  <si>
    <t>소재지
(화성시)</t>
    <phoneticPr fontId="3" type="noConversion"/>
  </si>
  <si>
    <t>지   번</t>
    <phoneticPr fontId="3" type="noConversion"/>
  </si>
  <si>
    <t>지목</t>
    <phoneticPr fontId="3" type="noConversion"/>
  </si>
  <si>
    <t>면  적
(㎡)</t>
    <phoneticPr fontId="3" type="noConversion"/>
  </si>
  <si>
    <t>용도지역</t>
    <phoneticPr fontId="3" type="noConversion"/>
  </si>
  <si>
    <t>공유
지분</t>
    <phoneticPr fontId="3" type="noConversion"/>
  </si>
  <si>
    <t>손실보상금</t>
    <phoneticPr fontId="3" type="noConversion"/>
  </si>
  <si>
    <t>주민등록번호</t>
    <phoneticPr fontId="3" type="noConversion"/>
  </si>
  <si>
    <t>소          유          자</t>
    <phoneticPr fontId="3" type="noConversion"/>
  </si>
  <si>
    <t>관          계          인</t>
  </si>
  <si>
    <t>비고</t>
  </si>
  <si>
    <t>전체</t>
    <phoneticPr fontId="3" type="noConversion"/>
  </si>
  <si>
    <t>편입</t>
    <phoneticPr fontId="3" type="noConversion"/>
  </si>
  <si>
    <t>단가
(원/㎡)</t>
    <phoneticPr fontId="9" type="noConversion"/>
  </si>
  <si>
    <t>금액(원)</t>
    <phoneticPr fontId="9" type="noConversion"/>
  </si>
  <si>
    <t>성명 또는 
명     칭</t>
  </si>
  <si>
    <t>주               소</t>
  </si>
  <si>
    <t>주            소</t>
  </si>
  <si>
    <t>권리의 종류
및 내용</t>
    <phoneticPr fontId="3" type="noConversion"/>
  </si>
  <si>
    <t>26인</t>
    <phoneticPr fontId="3" type="noConversion"/>
  </si>
  <si>
    <t>10인</t>
    <phoneticPr fontId="3" type="noConversion"/>
  </si>
  <si>
    <t>小 計 강경*</t>
    <phoneticPr fontId="3" type="noConversion"/>
  </si>
  <si>
    <t>1-1</t>
    <phoneticPr fontId="3" type="noConversion"/>
  </si>
  <si>
    <t>와우리</t>
  </si>
  <si>
    <t>119-7</t>
    <phoneticPr fontId="3" type="noConversion"/>
  </si>
  <si>
    <t>대</t>
  </si>
  <si>
    <r>
      <rPr>
        <sz val="10"/>
        <color rgb="FFFF0000"/>
        <rFont val="한컴 솔잎 M"/>
        <family val="1"/>
        <charset val="129"/>
      </rPr>
      <t>자녹</t>
    </r>
    <r>
      <rPr>
        <sz val="10"/>
        <rFont val="한컴 솔잎 M"/>
        <family val="1"/>
        <charset val="129"/>
      </rPr>
      <t>,1주</t>
    </r>
    <phoneticPr fontId="3" type="noConversion"/>
  </si>
  <si>
    <t>1/1</t>
    <phoneticPr fontId="3" type="noConversion"/>
  </si>
  <si>
    <t>570905-*</t>
    <phoneticPr fontId="3" type="noConversion"/>
  </si>
  <si>
    <t>강경*</t>
    <phoneticPr fontId="3" type="noConversion"/>
  </si>
  <si>
    <t>경기도 화성시 봉담읍 효행로 ***</t>
    <phoneticPr fontId="3" type="noConversion"/>
  </si>
  <si>
    <t>수원농업협동조합</t>
    <phoneticPr fontId="3" type="noConversion"/>
  </si>
  <si>
    <t>경기도 수원시 팔달구 매산로 134(교동)(와우지점)</t>
    <phoneticPr fontId="3" type="noConversion"/>
  </si>
  <si>
    <t>근저당권</t>
    <phoneticPr fontId="3" type="noConversion"/>
  </si>
  <si>
    <t>대로3-2호선</t>
    <phoneticPr fontId="3" type="noConversion"/>
  </si>
  <si>
    <t>1-2</t>
    <phoneticPr fontId="3" type="noConversion"/>
  </si>
  <si>
    <t>120</t>
    <phoneticPr fontId="3" type="noConversion"/>
  </si>
  <si>
    <t>도</t>
  </si>
  <si>
    <t>화성시 봉담읍 와우리 *****</t>
    <phoneticPr fontId="3" type="noConversion"/>
  </si>
  <si>
    <t>小 計 강만*</t>
    <phoneticPr fontId="3" type="noConversion"/>
  </si>
  <si>
    <t>2</t>
    <phoneticPr fontId="3" type="noConversion"/>
  </si>
  <si>
    <t>121</t>
    <phoneticPr fontId="3" type="noConversion"/>
  </si>
  <si>
    <t>600311-*</t>
    <phoneticPr fontId="3" type="noConversion"/>
  </si>
  <si>
    <t>강만*</t>
    <phoneticPr fontId="3" type="noConversion"/>
  </si>
  <si>
    <t>화성시 봉담읍 동화리 *****, ***-***</t>
    <phoneticPr fontId="3" type="noConversion"/>
  </si>
  <si>
    <t>수원시 팔달구 교동 130-9 (와우지점)</t>
    <phoneticPr fontId="3" type="noConversion"/>
  </si>
  <si>
    <t>小 計 강*애</t>
    <phoneticPr fontId="3" type="noConversion"/>
  </si>
  <si>
    <t>3-1</t>
    <phoneticPr fontId="3" type="noConversion"/>
  </si>
  <si>
    <t>131</t>
    <phoneticPr fontId="3" type="noConversion"/>
  </si>
  <si>
    <t>590915-*</t>
    <phoneticPr fontId="3" type="noConversion"/>
  </si>
  <si>
    <t>강*애</t>
    <phoneticPr fontId="3" type="noConversion"/>
  </si>
  <si>
    <t>서울 송파구 문정동 ***, ***-***</t>
    <phoneticPr fontId="3" type="noConversion"/>
  </si>
  <si>
    <t>주식회사우리은행</t>
    <phoneticPr fontId="3" type="noConversion"/>
  </si>
  <si>
    <t>서울 중구 회현동1가 203 (화성봉담지점)</t>
    <phoneticPr fontId="3" type="noConversion"/>
  </si>
  <si>
    <t>3-2</t>
  </si>
  <si>
    <r>
      <rPr>
        <sz val="10"/>
        <rFont val="한컴 솔잎 M"/>
        <family val="1"/>
        <charset val="129"/>
      </rPr>
      <t>1주</t>
    </r>
    <r>
      <rPr>
        <sz val="10"/>
        <color rgb="FFFF0000"/>
        <rFont val="한컴 솔잎 M"/>
        <family val="1"/>
        <charset val="129"/>
      </rPr>
      <t>,2주</t>
    </r>
    <phoneticPr fontId="3" type="noConversion"/>
  </si>
  <si>
    <t>중로3-2호선</t>
    <phoneticPr fontId="3" type="noConversion"/>
  </si>
  <si>
    <t>3-3</t>
  </si>
  <si>
    <t>131-2</t>
    <phoneticPr fontId="3" type="noConversion"/>
  </si>
  <si>
    <r>
      <rPr>
        <sz val="10"/>
        <rFont val="한컴 솔잎 M"/>
        <family val="1"/>
        <charset val="129"/>
      </rPr>
      <t>자녹,1주</t>
    </r>
    <r>
      <rPr>
        <sz val="10"/>
        <color rgb="FFFF0000"/>
        <rFont val="한컴 솔잎 M"/>
        <family val="1"/>
        <charset val="129"/>
      </rPr>
      <t>,2주</t>
    </r>
    <phoneticPr fontId="3" type="noConversion"/>
  </si>
  <si>
    <t>3-4</t>
  </si>
  <si>
    <t>131-3</t>
    <phoneticPr fontId="3" type="noConversion"/>
  </si>
  <si>
    <t>자녹</t>
    <phoneticPr fontId="3" type="noConversion"/>
  </si>
  <si>
    <t>小 計 신*호</t>
    <phoneticPr fontId="3" type="noConversion"/>
  </si>
  <si>
    <t>4-1</t>
    <phoneticPr fontId="3" type="noConversion"/>
  </si>
  <si>
    <t>132</t>
    <phoneticPr fontId="3" type="noConversion"/>
  </si>
  <si>
    <t>자녹,2주</t>
    <phoneticPr fontId="3" type="noConversion"/>
  </si>
  <si>
    <t>540317-*</t>
    <phoneticPr fontId="3" type="noConversion"/>
  </si>
  <si>
    <t>신*호</t>
    <phoneticPr fontId="3" type="noConversion"/>
  </si>
  <si>
    <t>경기도 화성시 봉담읍 와우리 ***</t>
    <phoneticPr fontId="3" type="noConversion"/>
  </si>
  <si>
    <t>이지목
대로3-2호선</t>
    <phoneticPr fontId="3" type="noConversion"/>
  </si>
  <si>
    <t>4-2</t>
  </si>
  <si>
    <t>와우리</t>
    <phoneticPr fontId="3" type="noConversion"/>
  </si>
  <si>
    <r>
      <rPr>
        <sz val="10"/>
        <rFont val="한컴 솔잎 M"/>
        <family val="1"/>
        <charset val="129"/>
      </rPr>
      <t>자녹</t>
    </r>
    <r>
      <rPr>
        <sz val="10"/>
        <color rgb="FFFF0000"/>
        <rFont val="한컴 솔잎 M"/>
        <family val="1"/>
        <charset val="129"/>
      </rPr>
      <t>,2주</t>
    </r>
    <phoneticPr fontId="3" type="noConversion"/>
  </si>
  <si>
    <t>4-3</t>
  </si>
  <si>
    <t>132-2</t>
    <phoneticPr fontId="3" type="noConversion"/>
  </si>
  <si>
    <t>답</t>
  </si>
  <si>
    <r>
      <t>자녹,</t>
    </r>
    <r>
      <rPr>
        <sz val="10"/>
        <rFont val="한컴 솔잎 M"/>
        <family val="1"/>
        <charset val="129"/>
      </rPr>
      <t>1주</t>
    </r>
    <r>
      <rPr>
        <sz val="10"/>
        <color rgb="FFFF0000"/>
        <rFont val="한컴 솔잎 M"/>
        <family val="1"/>
        <charset val="129"/>
      </rPr>
      <t>,2주</t>
    </r>
    <phoneticPr fontId="3" type="noConversion"/>
  </si>
  <si>
    <t>4-4</t>
  </si>
  <si>
    <t>133</t>
    <phoneticPr fontId="3" type="noConversion"/>
  </si>
  <si>
    <t>경기도 화성시 봉담읍 기배로 **</t>
    <phoneticPr fontId="3" type="noConversion"/>
  </si>
  <si>
    <t>수원시 팔달구 교동 130-9</t>
    <phoneticPr fontId="3" type="noConversion"/>
  </si>
  <si>
    <t>지상권</t>
    <phoneticPr fontId="3" type="noConversion"/>
  </si>
  <si>
    <t>小 計 김*진</t>
    <phoneticPr fontId="3" type="noConversion"/>
  </si>
  <si>
    <t>5</t>
    <phoneticPr fontId="3" type="noConversion"/>
  </si>
  <si>
    <t>134-1</t>
    <phoneticPr fontId="3" type="noConversion"/>
  </si>
  <si>
    <t>681226-*</t>
    <phoneticPr fontId="3" type="noConversion"/>
  </si>
  <si>
    <t>김*진</t>
    <phoneticPr fontId="3" type="noConversion"/>
  </si>
  <si>
    <t>인천광역시 연수구 해돋이로84번길 **, ***-***</t>
    <phoneticPr fontId="3" type="noConversion"/>
  </si>
  <si>
    <t>小 計 이용*</t>
    <phoneticPr fontId="3" type="noConversion"/>
  </si>
  <si>
    <t>6</t>
    <phoneticPr fontId="3" type="noConversion"/>
  </si>
  <si>
    <t>134-2</t>
    <phoneticPr fontId="3" type="noConversion"/>
  </si>
  <si>
    <t>570927-*</t>
    <phoneticPr fontId="3" type="noConversion"/>
  </si>
  <si>
    <t>이용*</t>
    <phoneticPr fontId="3" type="noConversion"/>
  </si>
  <si>
    <t>경기도 수원시 권선구 권선동 *****, ***-***</t>
    <phoneticPr fontId="3" type="noConversion"/>
  </si>
  <si>
    <t>小 計 전*용</t>
    <phoneticPr fontId="3" type="noConversion"/>
  </si>
  <si>
    <t>7-1</t>
    <phoneticPr fontId="3" type="noConversion"/>
  </si>
  <si>
    <t>기안동</t>
  </si>
  <si>
    <t>453-1</t>
    <phoneticPr fontId="3" type="noConversion"/>
  </si>
  <si>
    <t>1주</t>
    <phoneticPr fontId="3" type="noConversion"/>
  </si>
  <si>
    <t>500415-*</t>
    <phoneticPr fontId="3" type="noConversion"/>
  </si>
  <si>
    <t>전*용</t>
    <phoneticPr fontId="3" type="noConversion"/>
  </si>
  <si>
    <t>경기도 화성시 봉담읍 수영리 ***</t>
    <phoneticPr fontId="3" type="noConversion"/>
  </si>
  <si>
    <t>경기도 수원시 팔달구 교동 130-9 (봉담지점)</t>
    <phoneticPr fontId="3" type="noConversion"/>
  </si>
  <si>
    <t>7-2</t>
    <phoneticPr fontId="3" type="noConversion"/>
  </si>
  <si>
    <t>453-9</t>
    <phoneticPr fontId="3" type="noConversion"/>
  </si>
  <si>
    <t>小 計 이종*</t>
    <phoneticPr fontId="3" type="noConversion"/>
  </si>
  <si>
    <t>8</t>
    <phoneticPr fontId="3" type="noConversion"/>
  </si>
  <si>
    <t>453-2</t>
    <phoneticPr fontId="3" type="noConversion"/>
  </si>
  <si>
    <t>550215-*</t>
    <phoneticPr fontId="3" type="noConversion"/>
  </si>
  <si>
    <t>이종*</t>
    <phoneticPr fontId="3" type="noConversion"/>
  </si>
  <si>
    <t>수원농업협동조합</t>
    <phoneticPr fontId="3" type="noConversion"/>
  </si>
  <si>
    <t>경기도 수원시 팔달구 교동 130-9 (봉담지점)</t>
    <phoneticPr fontId="3" type="noConversion"/>
  </si>
  <si>
    <t>지상권</t>
    <phoneticPr fontId="3" type="noConversion"/>
  </si>
  <si>
    <t>小 計 엄*양</t>
    <phoneticPr fontId="3" type="noConversion"/>
  </si>
  <si>
    <t>9</t>
    <phoneticPr fontId="3" type="noConversion"/>
  </si>
  <si>
    <t>453-4</t>
    <phoneticPr fontId="3" type="noConversion"/>
  </si>
  <si>
    <t>1주</t>
    <phoneticPr fontId="3" type="noConversion"/>
  </si>
  <si>
    <t>1/1</t>
    <phoneticPr fontId="3" type="noConversion"/>
  </si>
  <si>
    <t>581124-*</t>
    <phoneticPr fontId="3" type="noConversion"/>
  </si>
  <si>
    <t>엄*양</t>
    <phoneticPr fontId="3" type="noConversion"/>
  </si>
  <si>
    <t>경기도 시흥시 정왕천로355번길 ***, ***</t>
    <phoneticPr fontId="3" type="noConversion"/>
  </si>
  <si>
    <t>군자농업협동조합</t>
    <phoneticPr fontId="3" type="noConversion"/>
  </si>
  <si>
    <t>경기도 안산시 단원구 선부광장1로 88 (선부동) (원곡지점)</t>
    <phoneticPr fontId="3" type="noConversion"/>
  </si>
  <si>
    <t>근저당권</t>
    <phoneticPr fontId="3" type="noConversion"/>
  </si>
  <si>
    <t>대로3-2호선</t>
    <phoneticPr fontId="3" type="noConversion"/>
  </si>
  <si>
    <t>小 計 이*익</t>
    <phoneticPr fontId="3" type="noConversion"/>
  </si>
  <si>
    <t>10-1</t>
    <phoneticPr fontId="3" type="noConversion"/>
  </si>
  <si>
    <t>453-5</t>
    <phoneticPr fontId="3" type="noConversion"/>
  </si>
  <si>
    <t>140/349</t>
    <phoneticPr fontId="3" type="noConversion"/>
  </si>
  <si>
    <t>530302-*</t>
    <phoneticPr fontId="3" type="noConversion"/>
  </si>
  <si>
    <t>이*익</t>
    <phoneticPr fontId="3" type="noConversion"/>
  </si>
  <si>
    <t>경기도 화성시 봉담읍 북촌길 *****</t>
    <phoneticPr fontId="3" type="noConversion"/>
  </si>
  <si>
    <t>하나자산신탁 공유지분</t>
    <phoneticPr fontId="3" type="noConversion"/>
  </si>
  <si>
    <t>10-2</t>
    <phoneticPr fontId="3" type="noConversion"/>
  </si>
  <si>
    <t>기안동</t>
    <phoneticPr fontId="3" type="noConversion"/>
  </si>
  <si>
    <t>1주,2주</t>
    <phoneticPr fontId="3" type="noConversion"/>
  </si>
  <si>
    <t>이지목
중로3-1호선</t>
    <phoneticPr fontId="3" type="noConversion"/>
  </si>
  <si>
    <t>小 計 주식회사 하나자산신탁</t>
    <phoneticPr fontId="3" type="noConversion"/>
  </si>
  <si>
    <t>11-1</t>
    <phoneticPr fontId="3" type="noConversion"/>
  </si>
  <si>
    <t>209/349</t>
    <phoneticPr fontId="3" type="noConversion"/>
  </si>
  <si>
    <t>주식회사하나자산신탁</t>
    <phoneticPr fontId="3" type="noConversion"/>
  </si>
  <si>
    <t>서울특별시 강남구 테헤란로 127, 15층(역삼동, 하나금융그룹 강남사옥)</t>
    <phoneticPr fontId="3" type="noConversion"/>
  </si>
  <si>
    <t>11-2</t>
    <phoneticPr fontId="3" type="noConversion"/>
  </si>
  <si>
    <t>11-3</t>
    <phoneticPr fontId="3" type="noConversion"/>
  </si>
  <si>
    <t>456-36</t>
    <phoneticPr fontId="3" type="noConversion"/>
  </si>
  <si>
    <t>대</t>
    <phoneticPr fontId="3" type="noConversion"/>
  </si>
  <si>
    <t>소로3-1호선</t>
    <phoneticPr fontId="3" type="noConversion"/>
  </si>
  <si>
    <t>小 計 최*균</t>
    <phoneticPr fontId="3" type="noConversion"/>
  </si>
  <si>
    <t>12</t>
    <phoneticPr fontId="3" type="noConversion"/>
  </si>
  <si>
    <t>와우리</t>
    <phoneticPr fontId="3" type="noConversion"/>
  </si>
  <si>
    <t>46-1</t>
    <phoneticPr fontId="3" type="noConversion"/>
  </si>
  <si>
    <t>자녹</t>
    <phoneticPr fontId="3" type="noConversion"/>
  </si>
  <si>
    <t>480226-*</t>
    <phoneticPr fontId="3" type="noConversion"/>
  </si>
  <si>
    <t>최*균</t>
    <phoneticPr fontId="3" type="noConversion"/>
  </si>
  <si>
    <t>경기도 화성시 봉담읍 수영리 ***, ***-***</t>
    <phoneticPr fontId="3" type="noConversion"/>
  </si>
  <si>
    <t>동탄농업협동조합</t>
    <phoneticPr fontId="3" type="noConversion"/>
  </si>
  <si>
    <t>경기도 화성시 동탄면 오산리 687-3</t>
    <phoneticPr fontId="3" type="noConversion"/>
  </si>
  <si>
    <t>중로3-1호선</t>
    <phoneticPr fontId="3" type="noConversion"/>
  </si>
  <si>
    <t>小 計 박*정</t>
    <phoneticPr fontId="3" type="noConversion"/>
  </si>
  <si>
    <t>13</t>
    <phoneticPr fontId="3" type="noConversion"/>
  </si>
  <si>
    <t>46-2</t>
    <phoneticPr fontId="3" type="noConversion"/>
  </si>
  <si>
    <r>
      <rPr>
        <sz val="10"/>
        <color rgb="FFFF0000"/>
        <rFont val="한컴 솔잎 M"/>
        <family val="1"/>
        <charset val="129"/>
      </rPr>
      <t>자녹</t>
    </r>
    <r>
      <rPr>
        <sz val="10"/>
        <rFont val="한컴 솔잎 M"/>
        <family val="1"/>
        <charset val="129"/>
      </rPr>
      <t>,1주</t>
    </r>
    <phoneticPr fontId="3" type="noConversion"/>
  </si>
  <si>
    <t>1/4</t>
    <phoneticPr fontId="3" type="noConversion"/>
  </si>
  <si>
    <t>730104-*</t>
    <phoneticPr fontId="3" type="noConversion"/>
  </si>
  <si>
    <t>박*정</t>
    <phoneticPr fontId="3" type="noConversion"/>
  </si>
  <si>
    <t>경기도 수원시 장안구 만석로 159번길 ***, ***-***</t>
    <phoneticPr fontId="3" type="noConversion"/>
  </si>
  <si>
    <t>小 計 이*훈</t>
    <phoneticPr fontId="3" type="noConversion"/>
  </si>
  <si>
    <t>14</t>
    <phoneticPr fontId="3" type="noConversion"/>
  </si>
  <si>
    <t>3/4</t>
    <phoneticPr fontId="3" type="noConversion"/>
  </si>
  <si>
    <t>721108-*</t>
    <phoneticPr fontId="3" type="noConversion"/>
  </si>
  <si>
    <t>이*훈</t>
    <phoneticPr fontId="3" type="noConversion"/>
  </si>
  <si>
    <t>小 計 박*용</t>
    <phoneticPr fontId="3" type="noConversion"/>
  </si>
  <si>
    <t>15</t>
    <phoneticPr fontId="3" type="noConversion"/>
  </si>
  <si>
    <t>112-3</t>
    <phoneticPr fontId="3" type="noConversion"/>
  </si>
  <si>
    <t>560321-*</t>
    <phoneticPr fontId="3" type="noConversion"/>
  </si>
  <si>
    <t>박*용</t>
    <phoneticPr fontId="3" type="noConversion"/>
  </si>
  <si>
    <t>경기도 수원시 장안구 만석로 103번길 ***, ***-***</t>
    <phoneticPr fontId="3" type="noConversion"/>
  </si>
  <si>
    <t>小 計 서*암</t>
    <phoneticPr fontId="3" type="noConversion"/>
  </si>
  <si>
    <t>16</t>
    <phoneticPr fontId="3" type="noConversion"/>
  </si>
  <si>
    <t>113-1</t>
    <phoneticPr fontId="3" type="noConversion"/>
  </si>
  <si>
    <t>451122-*</t>
    <phoneticPr fontId="3" type="noConversion"/>
  </si>
  <si>
    <t>서*암</t>
    <phoneticPr fontId="3" type="noConversion"/>
  </si>
  <si>
    <t xml:space="preserve">경기도 화성시 봉담읍 기배로30번길 ***** </t>
    <phoneticPr fontId="3" type="noConversion"/>
  </si>
  <si>
    <t>수원시 권선구 교동 130-9 (와우지소)</t>
    <phoneticPr fontId="3" type="noConversion"/>
  </si>
  <si>
    <t>경기도 수원시 팔달구 매산로 134 (교동) (와우지점)</t>
    <phoneticPr fontId="3" type="noConversion"/>
  </si>
  <si>
    <t>小 計 학교법인 *익학원</t>
    <phoneticPr fontId="3" type="noConversion"/>
  </si>
  <si>
    <t>17-1</t>
    <phoneticPr fontId="3" type="noConversion"/>
  </si>
  <si>
    <t>450-113</t>
    <phoneticPr fontId="3" type="noConversion"/>
  </si>
  <si>
    <t>전</t>
  </si>
  <si>
    <r>
      <rPr>
        <sz val="10"/>
        <rFont val="한컴 솔잎 M"/>
        <family val="1"/>
        <charset val="129"/>
      </rPr>
      <t>자녹</t>
    </r>
    <r>
      <rPr>
        <sz val="10"/>
        <color rgb="FFFF0000"/>
        <rFont val="한컴 솔잎 M"/>
        <family val="1"/>
        <charset val="129"/>
      </rPr>
      <t>,1주,2주</t>
    </r>
    <phoneticPr fontId="3" type="noConversion"/>
  </si>
  <si>
    <t>114231-0000137</t>
    <phoneticPr fontId="3" type="noConversion"/>
  </si>
  <si>
    <t>학교법인 *익학원</t>
    <phoneticPr fontId="3" type="noConversion"/>
  </si>
  <si>
    <t>서울 마포구 상수동 ***</t>
    <phoneticPr fontId="3" type="noConversion"/>
  </si>
  <si>
    <t>17-2</t>
  </si>
  <si>
    <t>450-139</t>
    <phoneticPr fontId="3" type="noConversion"/>
  </si>
  <si>
    <t>임</t>
  </si>
  <si>
    <t>서울특별시 마포구 와우산로 ***</t>
    <phoneticPr fontId="3" type="noConversion"/>
  </si>
  <si>
    <t>17-3</t>
  </si>
  <si>
    <t>450-140</t>
    <phoneticPr fontId="3" type="noConversion"/>
  </si>
  <si>
    <r>
      <rPr>
        <sz val="10"/>
        <rFont val="한컴 솔잎 M"/>
        <family val="1"/>
        <charset val="129"/>
      </rPr>
      <t>자녹</t>
    </r>
    <r>
      <rPr>
        <sz val="10"/>
        <color rgb="FFFF0000"/>
        <rFont val="한컴 솔잎 M"/>
        <family val="1"/>
        <charset val="129"/>
      </rPr>
      <t>,2주</t>
    </r>
    <phoneticPr fontId="3" type="noConversion"/>
  </si>
  <si>
    <t>17-4</t>
  </si>
  <si>
    <t>450-141</t>
    <phoneticPr fontId="3" type="noConversion"/>
  </si>
  <si>
    <t>17-5</t>
  </si>
  <si>
    <t>450-150</t>
    <phoneticPr fontId="3" type="noConversion"/>
  </si>
  <si>
    <t>17-6</t>
  </si>
  <si>
    <t>450-171</t>
    <phoneticPr fontId="3" type="noConversion"/>
  </si>
  <si>
    <r>
      <rPr>
        <sz val="10"/>
        <rFont val="한컴 솔잎 M"/>
        <family val="1"/>
        <charset val="129"/>
      </rPr>
      <t>자녹</t>
    </r>
    <r>
      <rPr>
        <sz val="10"/>
        <color rgb="FFFF0000"/>
        <rFont val="한컴 솔잎 M"/>
        <family val="1"/>
        <charset val="129"/>
      </rPr>
      <t>,1주</t>
    </r>
    <phoneticPr fontId="3" type="noConversion"/>
  </si>
  <si>
    <t>17-7</t>
  </si>
  <si>
    <t>460-97</t>
    <phoneticPr fontId="3" type="noConversion"/>
  </si>
  <si>
    <t>小 計 손*욱</t>
    <phoneticPr fontId="3" type="noConversion"/>
  </si>
  <si>
    <t>18</t>
    <phoneticPr fontId="3" type="noConversion"/>
  </si>
  <si>
    <t>453-11</t>
    <phoneticPr fontId="3" type="noConversion"/>
  </si>
  <si>
    <t>640329-*</t>
    <phoneticPr fontId="3" type="noConversion"/>
  </si>
  <si>
    <t>손*욱</t>
    <phoneticPr fontId="3" type="noConversion"/>
  </si>
  <si>
    <t>경기도 화성시 효행로 ***, ***-***</t>
    <phoneticPr fontId="3" type="noConversion"/>
  </si>
  <si>
    <t>경기도 수원시 팔달구 매산로 134(교동)</t>
    <phoneticPr fontId="3" type="noConversion"/>
  </si>
  <si>
    <t>小 計 장*향</t>
    <phoneticPr fontId="3" type="noConversion"/>
  </si>
  <si>
    <t>19</t>
    <phoneticPr fontId="3" type="noConversion"/>
  </si>
  <si>
    <t>453-12</t>
    <phoneticPr fontId="3" type="noConversion"/>
  </si>
  <si>
    <t>401212-*</t>
    <phoneticPr fontId="3" type="noConversion"/>
  </si>
  <si>
    <t>장*향</t>
    <phoneticPr fontId="3" type="noConversion"/>
  </si>
  <si>
    <t>경기도 화성시 봉담읍 효행로 ***, ***-****</t>
    <phoneticPr fontId="3" type="noConversion"/>
  </si>
  <si>
    <t>화성새마을금고</t>
    <phoneticPr fontId="3" type="noConversion"/>
  </si>
  <si>
    <t>경기도 화성시 봉담읍 삼천병마로 1289-5</t>
    <phoneticPr fontId="3" type="noConversion"/>
  </si>
  <si>
    <t>小 計 이*우</t>
    <phoneticPr fontId="3" type="noConversion"/>
  </si>
  <si>
    <t>20-1</t>
    <phoneticPr fontId="3" type="noConversion"/>
  </si>
  <si>
    <t>130-4</t>
    <phoneticPr fontId="3" type="noConversion"/>
  </si>
  <si>
    <r>
      <rPr>
        <sz val="10"/>
        <rFont val="한컴 솔잎 M"/>
        <family val="1"/>
        <charset val="129"/>
      </rPr>
      <t>1주</t>
    </r>
    <r>
      <rPr>
        <sz val="10"/>
        <color rgb="FFFF0000"/>
        <rFont val="한컴 솔잎 M"/>
        <family val="1"/>
        <charset val="129"/>
      </rPr>
      <t>,2주</t>
    </r>
    <phoneticPr fontId="3" type="noConversion"/>
  </si>
  <si>
    <t>630301-*</t>
    <phoneticPr fontId="3" type="noConversion"/>
  </si>
  <si>
    <t>이*우</t>
    <phoneticPr fontId="3" type="noConversion"/>
  </si>
  <si>
    <t>경기도 화성시 봉담읍 기배로 ***</t>
    <phoneticPr fontId="3" type="noConversion"/>
  </si>
  <si>
    <t>태안농업협동조합</t>
    <phoneticPr fontId="3" type="noConversion"/>
  </si>
  <si>
    <t>경기도 화성시 동탄지성로 166(능동) (중앙지점)</t>
    <phoneticPr fontId="3" type="noConversion"/>
  </si>
  <si>
    <t>중로3-2호선</t>
    <phoneticPr fontId="3" type="noConversion"/>
  </si>
  <si>
    <t>20-2</t>
  </si>
  <si>
    <t>130-11</t>
    <phoneticPr fontId="3" type="noConversion"/>
  </si>
  <si>
    <t>2주</t>
    <phoneticPr fontId="3" type="noConversion"/>
  </si>
  <si>
    <t>小 計 김*인</t>
    <phoneticPr fontId="3" type="noConversion"/>
  </si>
  <si>
    <t>21-1</t>
    <phoneticPr fontId="3" type="noConversion"/>
  </si>
  <si>
    <t>147-1</t>
    <phoneticPr fontId="3" type="noConversion"/>
  </si>
  <si>
    <t>묘</t>
  </si>
  <si>
    <r>
      <t>자녹</t>
    </r>
    <r>
      <rPr>
        <sz val="10"/>
        <rFont val="한컴 솔잎 M"/>
        <family val="1"/>
        <charset val="129"/>
      </rPr>
      <t>,1주</t>
    </r>
    <r>
      <rPr>
        <sz val="10"/>
        <color rgb="FFFF0000"/>
        <rFont val="한컴 솔잎 M"/>
        <family val="1"/>
        <charset val="129"/>
      </rPr>
      <t>,2주</t>
    </r>
    <phoneticPr fontId="3" type="noConversion"/>
  </si>
  <si>
    <t>1/2</t>
    <phoneticPr fontId="3" type="noConversion"/>
  </si>
  <si>
    <t>521119-*</t>
    <phoneticPr fontId="3" type="noConversion"/>
  </si>
  <si>
    <t>김*인</t>
    <phoneticPr fontId="3" type="noConversion"/>
  </si>
  <si>
    <t>수원시 권선구 매산로1가 *****</t>
    <phoneticPr fontId="3" type="noConversion"/>
  </si>
  <si>
    <t>이지목
중로3-2호선</t>
    <phoneticPr fontId="3" type="noConversion"/>
  </si>
  <si>
    <t>21-2</t>
  </si>
  <si>
    <t>150-4</t>
    <phoneticPr fontId="3" type="noConversion"/>
  </si>
  <si>
    <r>
      <t>자녹</t>
    </r>
    <r>
      <rPr>
        <sz val="10"/>
        <rFont val="한컴 솔잎 M"/>
        <family val="1"/>
        <charset val="129"/>
      </rPr>
      <t>,1주</t>
    </r>
    <phoneticPr fontId="3" type="noConversion"/>
  </si>
  <si>
    <t>529/823</t>
    <phoneticPr fontId="3" type="noConversion"/>
  </si>
  <si>
    <t>小 計 박구*</t>
    <phoneticPr fontId="3" type="noConversion"/>
  </si>
  <si>
    <t>22</t>
    <phoneticPr fontId="3" type="noConversion"/>
  </si>
  <si>
    <t>364/893</t>
    <phoneticPr fontId="3" type="noConversion"/>
  </si>
  <si>
    <t>770122-*</t>
    <phoneticPr fontId="3" type="noConversion"/>
  </si>
  <si>
    <t>박구*</t>
    <phoneticPr fontId="3" type="noConversion"/>
  </si>
  <si>
    <t>서울 강남구 논현동 ***-**</t>
    <phoneticPr fontId="3" type="noConversion"/>
  </si>
  <si>
    <t>小 計 박태*</t>
    <phoneticPr fontId="3" type="noConversion"/>
  </si>
  <si>
    <t>23-1</t>
    <phoneticPr fontId="3" type="noConversion"/>
  </si>
  <si>
    <t>781226-*</t>
    <phoneticPr fontId="3" type="noConversion"/>
  </si>
  <si>
    <t>박태*</t>
    <phoneticPr fontId="3" type="noConversion"/>
  </si>
  <si>
    <t>23-2</t>
    <phoneticPr fontId="3" type="noConversion"/>
  </si>
  <si>
    <t>147-2</t>
    <phoneticPr fontId="3" type="noConversion"/>
  </si>
  <si>
    <t>수원시 권선구 매산로2가 ***, ***-***</t>
    <phoneticPr fontId="3" type="noConversion"/>
  </si>
  <si>
    <t>小 計 오*규</t>
    <phoneticPr fontId="3" type="noConversion"/>
  </si>
  <si>
    <t>24-1</t>
    <phoneticPr fontId="3" type="noConversion"/>
  </si>
  <si>
    <t>147-3</t>
    <phoneticPr fontId="3" type="noConversion"/>
  </si>
  <si>
    <t>720728-*</t>
    <phoneticPr fontId="3" type="noConversion"/>
  </si>
  <si>
    <t>오*규</t>
    <phoneticPr fontId="3" type="noConversion"/>
  </si>
  <si>
    <t>경기도 화성시 기안동  ***, ***-***</t>
    <phoneticPr fontId="3" type="noConversion"/>
  </si>
  <si>
    <t>수산업협동조합중앙회</t>
    <phoneticPr fontId="3" type="noConversion"/>
  </si>
  <si>
    <t>서울특별시 송파구 신천동 11-6 (영업부)</t>
    <phoneticPr fontId="3" type="noConversion"/>
  </si>
  <si>
    <t>24-2</t>
  </si>
  <si>
    <t>147-7</t>
    <phoneticPr fontId="3" type="noConversion"/>
  </si>
  <si>
    <t>서울특별시 송파구 오금로 62(신천동)</t>
    <phoneticPr fontId="3" type="noConversion"/>
  </si>
  <si>
    <t>24-3</t>
  </si>
  <si>
    <t>147-11</t>
    <phoneticPr fontId="3" type="noConversion"/>
  </si>
  <si>
    <t>小 計 정*덕</t>
    <phoneticPr fontId="3" type="noConversion"/>
  </si>
  <si>
    <t>25</t>
    <phoneticPr fontId="3" type="noConversion"/>
  </si>
  <si>
    <t>148-4</t>
    <phoneticPr fontId="3" type="noConversion"/>
  </si>
  <si>
    <t>520319-*</t>
    <phoneticPr fontId="3" type="noConversion"/>
  </si>
  <si>
    <t>정*덕</t>
    <phoneticPr fontId="3" type="noConversion"/>
  </si>
  <si>
    <t>경기도 화성시 향남읍 행정중앙1로  ***, ***-***</t>
    <phoneticPr fontId="3" type="noConversion"/>
  </si>
  <si>
    <t>농협은행주식회사</t>
    <phoneticPr fontId="3" type="noConversion"/>
  </si>
  <si>
    <t>서울특별시 중구 통일로 120(충정로1가) (남수원지점)</t>
    <phoneticPr fontId="3" type="noConversion"/>
  </si>
  <si>
    <t>小 計 김*수</t>
    <phoneticPr fontId="3" type="noConversion"/>
  </si>
  <si>
    <t>26</t>
    <phoneticPr fontId="3" type="noConversion"/>
  </si>
  <si>
    <t>150-24</t>
    <phoneticPr fontId="3" type="noConversion"/>
  </si>
  <si>
    <t>670611-*</t>
    <phoneticPr fontId="3" type="noConversion"/>
  </si>
  <si>
    <t>김*수</t>
    <phoneticPr fontId="3" type="noConversion"/>
  </si>
  <si>
    <t>경기도 수원시 권선구 효탑로 ***, ***-***</t>
    <phoneticPr fontId="3" type="noConversion"/>
  </si>
  <si>
    <t>남양농업협동조합</t>
    <phoneticPr fontId="3" type="noConversion"/>
  </si>
  <si>
    <t>경기도 화성시 남양성지로 107(남양동)</t>
    <phoneticPr fontId="3" type="noConversion"/>
  </si>
  <si>
    <t>남양농업협동조합</t>
    <phoneticPr fontId="3" type="noConversion"/>
  </si>
  <si>
    <t>경기도 화성시 남양성지로 107(남양동)</t>
    <phoneticPr fontId="3" type="noConversion"/>
  </si>
  <si>
    <t>지상권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</si>
</sst>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0_ "/>
    <numFmt numFmtId="178" formatCode="#,###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name val="HY견고딕"/>
      <family val="1"/>
      <charset val="129"/>
    </font>
    <font>
      <sz val="10"/>
      <color theme="1"/>
      <name val="한컴 솔잎 M"/>
      <family val="1"/>
      <charset val="129"/>
    </font>
    <font>
      <sz val="10"/>
      <color indexed="8"/>
      <name val="한컴 솔잎 M"/>
      <family val="1"/>
      <charset val="129"/>
    </font>
    <font>
      <sz val="12"/>
      <name val="바탕체"/>
      <family val="1"/>
      <charset val="129"/>
    </font>
    <font>
      <sz val="10"/>
      <name val="한컴 솔잎 M"/>
      <family val="1"/>
      <charset val="129"/>
    </font>
    <font>
      <sz val="8"/>
      <name val="돋움"/>
      <family val="3"/>
      <charset val="129"/>
    </font>
    <font>
      <sz val="10"/>
      <color rgb="FFFF0000"/>
      <name val="한컴 솔잎 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97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3" fontId="6" fillId="2" borderId="4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 wrapText="1"/>
    </xf>
    <xf numFmtId="3" fontId="6" fillId="2" borderId="8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1" fontId="8" fillId="2" borderId="7" xfId="2" applyNumberFormat="1" applyFont="1" applyFill="1" applyBorder="1" applyAlignment="1">
      <alignment horizontal="center" vertical="center" wrapText="1"/>
    </xf>
    <xf numFmtId="176" fontId="8" fillId="2" borderId="7" xfId="2" applyNumberFormat="1" applyFont="1" applyFill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1" fontId="5" fillId="3" borderId="7" xfId="0" applyNumberFormat="1" applyFont="1" applyFill="1" applyBorder="1" applyAlignment="1">
      <alignment horizontal="center" vertical="center" wrapText="1"/>
    </xf>
    <xf numFmtId="3" fontId="6" fillId="3" borderId="7" xfId="0" applyNumberFormat="1" applyFont="1" applyFill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41" fontId="8" fillId="3" borderId="7" xfId="2" applyNumberFormat="1" applyFont="1" applyFill="1" applyBorder="1" applyAlignment="1">
      <alignment horizontal="center" vertical="center" wrapText="1"/>
    </xf>
    <xf numFmtId="176" fontId="8" fillId="3" borderId="7" xfId="2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49" fontId="5" fillId="4" borderId="6" xfId="0" applyNumberFormat="1" applyFont="1" applyFill="1" applyBorder="1" applyAlignment="1">
      <alignment horizontal="center" vertical="center" wrapText="1"/>
    </xf>
    <xf numFmtId="49" fontId="5" fillId="4" borderId="7" xfId="0" applyNumberFormat="1" applyFont="1" applyFill="1" applyBorder="1" applyAlignment="1">
      <alignment horizontal="center" vertical="center" wrapText="1"/>
    </xf>
    <xf numFmtId="41" fontId="8" fillId="4" borderId="7" xfId="2" applyNumberFormat="1" applyFont="1" applyFill="1" applyBorder="1" applyAlignment="1">
      <alignment horizontal="center" vertical="center" wrapText="1"/>
    </xf>
    <xf numFmtId="176" fontId="8" fillId="4" borderId="7" xfId="2" applyNumberFormat="1" applyFont="1" applyFill="1" applyBorder="1" applyAlignment="1">
      <alignment horizontal="center" vertical="center"/>
    </xf>
    <xf numFmtId="3" fontId="6" fillId="4" borderId="7" xfId="0" applyNumberFormat="1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49" fontId="8" fillId="0" borderId="6" xfId="1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 wrapText="1"/>
    </xf>
    <xf numFmtId="177" fontId="5" fillId="0" borderId="7" xfId="0" applyNumberFormat="1" applyFont="1" applyFill="1" applyBorder="1">
      <alignment vertical="center"/>
    </xf>
    <xf numFmtId="177" fontId="8" fillId="0" borderId="7" xfId="0" applyNumberFormat="1" applyFont="1" applyFill="1" applyBorder="1" applyAlignment="1">
      <alignment horizontal="right" vertical="center" wrapText="1"/>
    </xf>
    <xf numFmtId="49" fontId="5" fillId="0" borderId="7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177" fontId="5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177" fontId="5" fillId="0" borderId="7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10" fillId="4" borderId="7" xfId="0" applyFont="1" applyFill="1" applyBorder="1" applyAlignment="1">
      <alignment horizontal="left" vertical="center" wrapText="1"/>
    </xf>
    <xf numFmtId="177" fontId="5" fillId="4" borderId="7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left" vertical="center"/>
    </xf>
    <xf numFmtId="0" fontId="8" fillId="4" borderId="9" xfId="0" applyFont="1" applyFill="1" applyBorder="1" applyAlignment="1">
      <alignment horizontal="center" vertical="center" wrapText="1"/>
    </xf>
    <xf numFmtId="177" fontId="5" fillId="4" borderId="7" xfId="0" applyNumberFormat="1" applyFont="1" applyFill="1" applyBorder="1" applyAlignment="1">
      <alignment horizontal="center" vertical="center" wrapText="1"/>
    </xf>
    <xf numFmtId="177" fontId="10" fillId="0" borderId="7" xfId="0" applyNumberFormat="1" applyFont="1" applyFill="1" applyBorder="1" applyAlignment="1">
      <alignment horizontal="right" vertical="center" wrapText="1"/>
    </xf>
    <xf numFmtId="0" fontId="0" fillId="0" borderId="7" xfId="0" applyFill="1" applyBorder="1" applyAlignment="1">
      <alignment horizontal="center" vertical="center"/>
    </xf>
    <xf numFmtId="1" fontId="8" fillId="0" borderId="7" xfId="0" applyNumberFormat="1" applyFont="1" applyFill="1" applyBorder="1" applyAlignment="1">
      <alignment horizontal="center" vertical="center" wrapText="1"/>
    </xf>
    <xf numFmtId="178" fontId="8" fillId="0" borderId="7" xfId="0" applyNumberFormat="1" applyFont="1" applyFill="1" applyBorder="1">
      <alignment vertical="center"/>
    </xf>
    <xf numFmtId="176" fontId="8" fillId="0" borderId="7" xfId="1" applyNumberFormat="1" applyFont="1" applyFill="1" applyBorder="1" applyAlignment="1">
      <alignment horizontal="right" vertical="center" wrapText="1"/>
    </xf>
    <xf numFmtId="176" fontId="10" fillId="0" borderId="7" xfId="1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10" xfId="0" applyFill="1" applyBorder="1">
      <alignment vertical="center"/>
    </xf>
    <xf numFmtId="0" fontId="0" fillId="0" borderId="7" xfId="0" applyFill="1" applyBorder="1">
      <alignment vertical="center"/>
    </xf>
    <xf numFmtId="0" fontId="8" fillId="0" borderId="7" xfId="0" applyFont="1" applyFill="1" applyBorder="1" applyAlignment="1">
      <alignment horizontal="center" vertical="center" wrapText="1"/>
    </xf>
    <xf numFmtId="178" fontId="8" fillId="4" borderId="7" xfId="0" applyNumberFormat="1" applyFont="1" applyFill="1" applyBorder="1">
      <alignment vertical="center"/>
    </xf>
    <xf numFmtId="176" fontId="8" fillId="4" borderId="7" xfId="1" applyNumberFormat="1" applyFont="1" applyFill="1" applyBorder="1" applyAlignment="1">
      <alignment horizontal="right" vertical="center" wrapText="1"/>
    </xf>
    <xf numFmtId="176" fontId="10" fillId="4" borderId="7" xfId="1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shrinkToFit="1"/>
    </xf>
    <xf numFmtId="0" fontId="10" fillId="0" borderId="7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177" fontId="5" fillId="0" borderId="7" xfId="0" applyNumberFormat="1" applyFont="1" applyFill="1" applyBorder="1" applyAlignment="1">
      <alignment horizontal="center" vertical="center" shrinkToFit="1"/>
    </xf>
    <xf numFmtId="177" fontId="5" fillId="4" borderId="7" xfId="0" applyNumberFormat="1" applyFont="1" applyFill="1" applyBorder="1" applyAlignment="1">
      <alignment horizontal="center" vertical="center" shrinkToFit="1"/>
    </xf>
    <xf numFmtId="49" fontId="8" fillId="0" borderId="11" xfId="1" applyNumberFormat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 wrapText="1"/>
    </xf>
    <xf numFmtId="177" fontId="5" fillId="0" borderId="12" xfId="0" applyNumberFormat="1" applyFont="1" applyFill="1" applyBorder="1">
      <alignment vertical="center"/>
    </xf>
    <xf numFmtId="177" fontId="10" fillId="0" borderId="12" xfId="0" applyNumberFormat="1" applyFont="1" applyFill="1" applyBorder="1" applyAlignment="1">
      <alignment horizontal="right" vertical="center" wrapText="1"/>
    </xf>
    <xf numFmtId="49" fontId="5" fillId="0" borderId="12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177" fontId="5" fillId="0" borderId="12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left" vertical="center"/>
    </xf>
    <xf numFmtId="177" fontId="5" fillId="0" borderId="12" xfId="0" applyNumberFormat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right" vertical="center"/>
    </xf>
    <xf numFmtId="49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</cellXfs>
  <cellStyles count="3">
    <cellStyle name="쉼표 [0]" xfId="1" builtinId="6"/>
    <cellStyle name="표준" xfId="0" builtinId="0"/>
    <cellStyle name="표준_토지 사정조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Sec1504-pc\Users\Administrator\AppData\Local\Microsoft\Windows\Temporary%20Internet%20Files\Content.IE5\FV8QWW44\&#46300;&#47548;&#53580;&#53356;%20-%20&#49324;&#50629;&#49884;&#54665;&#51088;&#51228;&#49884;&#50529;&#51312;&#49436;(&#53664;&#51648;,&#51648;&#51109;&#47932;,&#48516;&#47896;)(&#49688;&#51221;8)&#47932;&#44148;&#51312;&#49436;%20&#44160;&#53664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showGridLines="0" tabSelected="1" view="pageBreakPreview" zoomScaleNormal="85" zoomScaleSheetLayoutView="100" workbookViewId="0">
      <pane ySplit="5" topLeftCell="A6" activePane="bottomLeft" state="frozen"/>
      <selection pane="bottomLeft" activeCell="I92" sqref="I92"/>
    </sheetView>
  </sheetViews>
  <sheetFormatPr defaultRowHeight="16.5"/>
  <cols>
    <col min="1" max="1" width="5.75" style="89" bestFit="1" customWidth="1"/>
    <col min="2" max="2" width="7.25" style="2" customWidth="1"/>
    <col min="3" max="3" width="7.25" style="2" hidden="1" customWidth="1"/>
    <col min="4" max="4" width="8.375" style="90" customWidth="1"/>
    <col min="5" max="5" width="3.25" style="89" bestFit="1" customWidth="1"/>
    <col min="6" max="6" width="8" style="91" bestFit="1" customWidth="1"/>
    <col min="7" max="7" width="7.5" style="91" bestFit="1" customWidth="1"/>
    <col min="8" max="8" width="10.75" style="91" hidden="1" customWidth="1"/>
    <col min="9" max="9" width="9" style="92" bestFit="1" customWidth="1"/>
    <col min="10" max="10" width="9" style="91" hidden="1" customWidth="1"/>
    <col min="11" max="11" width="15.875" style="93" hidden="1" customWidth="1"/>
    <col min="12" max="12" width="10.75" style="94" hidden="1" customWidth="1"/>
    <col min="13" max="13" width="17.75" style="89" bestFit="1" customWidth="1"/>
    <col min="14" max="14" width="58.375" style="95" customWidth="1"/>
    <col min="15" max="15" width="16.875" style="89" customWidth="1"/>
    <col min="16" max="16" width="42.125" style="89" customWidth="1"/>
    <col min="17" max="17" width="10.875" style="96" customWidth="1"/>
    <col min="18" max="18" width="14.75" style="89" customWidth="1"/>
    <col min="19" max="16384" width="9" style="2"/>
  </cols>
  <sheetData>
    <row r="1" spans="1:18" ht="39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32.25" customHeight="1">
      <c r="A4" s="5" t="s">
        <v>3</v>
      </c>
      <c r="B4" s="6" t="s">
        <v>4</v>
      </c>
      <c r="C4" s="7"/>
      <c r="D4" s="6" t="s">
        <v>5</v>
      </c>
      <c r="E4" s="6" t="s">
        <v>6</v>
      </c>
      <c r="F4" s="8" t="s">
        <v>7</v>
      </c>
      <c r="G4" s="8"/>
      <c r="H4" s="9" t="s">
        <v>8</v>
      </c>
      <c r="I4" s="10" t="s">
        <v>9</v>
      </c>
      <c r="J4" s="8" t="s">
        <v>10</v>
      </c>
      <c r="K4" s="8"/>
      <c r="L4" s="8" t="s">
        <v>11</v>
      </c>
      <c r="M4" s="11" t="s">
        <v>12</v>
      </c>
      <c r="N4" s="11"/>
      <c r="O4" s="11" t="s">
        <v>13</v>
      </c>
      <c r="P4" s="11"/>
      <c r="Q4" s="11"/>
      <c r="R4" s="12" t="s">
        <v>14</v>
      </c>
    </row>
    <row r="5" spans="1:18" ht="38.25" customHeight="1">
      <c r="A5" s="13"/>
      <c r="B5" s="14"/>
      <c r="C5" s="15"/>
      <c r="D5" s="14"/>
      <c r="E5" s="14"/>
      <c r="F5" s="16" t="s">
        <v>15</v>
      </c>
      <c r="G5" s="16" t="s">
        <v>16</v>
      </c>
      <c r="H5" s="17"/>
      <c r="I5" s="18"/>
      <c r="J5" s="19" t="s">
        <v>17</v>
      </c>
      <c r="K5" s="20" t="s">
        <v>18</v>
      </c>
      <c r="L5" s="21"/>
      <c r="M5" s="22" t="s">
        <v>19</v>
      </c>
      <c r="N5" s="22" t="s">
        <v>20</v>
      </c>
      <c r="O5" s="22" t="s">
        <v>19</v>
      </c>
      <c r="P5" s="22" t="s">
        <v>21</v>
      </c>
      <c r="Q5" s="22" t="s">
        <v>22</v>
      </c>
      <c r="R5" s="23"/>
    </row>
    <row r="6" spans="1:18">
      <c r="A6" s="24"/>
      <c r="B6" s="25"/>
      <c r="C6" s="25" t="e">
        <f>SUM(C8:C9,C11,C13:C16,C18:C21,C24,C26,C28:C30,C32,C35,C37,#REF!,C44,C47,C49,C51,C53:C55,C57:C63,C65,C67,C69:C70,C72:C73,C77:C78,C80:C82,C84,C75,C86:C87)</f>
        <v>#REF!</v>
      </c>
      <c r="D6" s="25"/>
      <c r="E6" s="25"/>
      <c r="F6" s="26"/>
      <c r="G6" s="26">
        <f>SUM(G8,G9,G11,G13,G14,G15,G16,G18,G19,G20,G21,G24,G26,G28,G30,G32,G35,G37,G38,G44,G47,G51,G53,G57,G58,G59,G60,G61,G62,G63,G65,G67,G69,G70,G72,G73,G78,G80,G81,G82,G84,G86)</f>
        <v>8059</v>
      </c>
      <c r="H6" s="26"/>
      <c r="I6" s="27"/>
      <c r="J6" s="28"/>
      <c r="K6" s="29"/>
      <c r="L6" s="26"/>
      <c r="M6" s="30" t="s">
        <v>23</v>
      </c>
      <c r="N6" s="30"/>
      <c r="O6" s="30" t="s">
        <v>24</v>
      </c>
      <c r="P6" s="30"/>
      <c r="Q6" s="30"/>
      <c r="R6" s="31"/>
    </row>
    <row r="7" spans="1:18" ht="20.100000000000001" customHeight="1">
      <c r="A7" s="32" t="s">
        <v>25</v>
      </c>
      <c r="B7" s="33"/>
      <c r="C7" s="33"/>
      <c r="D7" s="33"/>
      <c r="E7" s="33"/>
      <c r="F7" s="33"/>
      <c r="G7" s="33"/>
      <c r="H7" s="33"/>
      <c r="I7" s="33"/>
      <c r="J7" s="34"/>
      <c r="K7" s="35"/>
      <c r="L7" s="36"/>
      <c r="M7" s="37"/>
      <c r="N7" s="37"/>
      <c r="O7" s="37"/>
      <c r="P7" s="37"/>
      <c r="Q7" s="37"/>
      <c r="R7" s="38"/>
    </row>
    <row r="8" spans="1:18" ht="30" customHeight="1">
      <c r="A8" s="39" t="s">
        <v>26</v>
      </c>
      <c r="B8" s="40" t="s">
        <v>27</v>
      </c>
      <c r="C8" s="40">
        <v>1</v>
      </c>
      <c r="D8" s="41" t="s">
        <v>28</v>
      </c>
      <c r="E8" s="40" t="s">
        <v>29</v>
      </c>
      <c r="F8" s="42">
        <v>985</v>
      </c>
      <c r="G8" s="42">
        <v>49</v>
      </c>
      <c r="H8" s="43" t="s">
        <v>30</v>
      </c>
      <c r="I8" s="44" t="s">
        <v>31</v>
      </c>
      <c r="J8" s="45"/>
      <c r="K8" s="45"/>
      <c r="L8" s="46" t="s">
        <v>32</v>
      </c>
      <c r="M8" s="47" t="s">
        <v>33</v>
      </c>
      <c r="N8" s="45" t="s">
        <v>34</v>
      </c>
      <c r="O8" s="40" t="s">
        <v>35</v>
      </c>
      <c r="P8" s="48" t="s">
        <v>36</v>
      </c>
      <c r="Q8" s="49" t="s">
        <v>37</v>
      </c>
      <c r="R8" s="50" t="s">
        <v>38</v>
      </c>
    </row>
    <row r="9" spans="1:18" ht="30" customHeight="1">
      <c r="A9" s="39" t="s">
        <v>39</v>
      </c>
      <c r="B9" s="40" t="s">
        <v>27</v>
      </c>
      <c r="C9" s="40">
        <v>1</v>
      </c>
      <c r="D9" s="41" t="s">
        <v>40</v>
      </c>
      <c r="E9" s="40" t="s">
        <v>41</v>
      </c>
      <c r="F9" s="42">
        <v>249</v>
      </c>
      <c r="G9" s="42">
        <v>166</v>
      </c>
      <c r="H9" s="43" t="s">
        <v>30</v>
      </c>
      <c r="I9" s="44" t="s">
        <v>31</v>
      </c>
      <c r="J9" s="45"/>
      <c r="K9" s="45"/>
      <c r="L9" s="46"/>
      <c r="M9" s="47" t="s">
        <v>33</v>
      </c>
      <c r="N9" s="45" t="s">
        <v>42</v>
      </c>
      <c r="O9" s="40"/>
      <c r="P9" s="48"/>
      <c r="Q9" s="40"/>
      <c r="R9" s="50" t="s">
        <v>38</v>
      </c>
    </row>
    <row r="10" spans="1:18" ht="20.100000000000001" customHeight="1">
      <c r="A10" s="32" t="s">
        <v>43</v>
      </c>
      <c r="B10" s="33"/>
      <c r="C10" s="33"/>
      <c r="D10" s="33"/>
      <c r="E10" s="33"/>
      <c r="F10" s="33"/>
      <c r="G10" s="33"/>
      <c r="H10" s="33"/>
      <c r="I10" s="33"/>
      <c r="J10" s="51"/>
      <c r="K10" s="51"/>
      <c r="L10" s="52"/>
      <c r="M10" s="53"/>
      <c r="N10" s="51"/>
      <c r="O10" s="54"/>
      <c r="P10" s="55"/>
      <c r="Q10" s="54"/>
      <c r="R10" s="56"/>
    </row>
    <row r="11" spans="1:18" ht="30" customHeight="1">
      <c r="A11" s="39" t="s">
        <v>44</v>
      </c>
      <c r="B11" s="40" t="s">
        <v>27</v>
      </c>
      <c r="C11" s="40">
        <v>1</v>
      </c>
      <c r="D11" s="41" t="s">
        <v>45</v>
      </c>
      <c r="E11" s="40" t="s">
        <v>29</v>
      </c>
      <c r="F11" s="42">
        <v>307</v>
      </c>
      <c r="G11" s="42">
        <v>20</v>
      </c>
      <c r="H11" s="43" t="s">
        <v>30</v>
      </c>
      <c r="I11" s="44" t="s">
        <v>31</v>
      </c>
      <c r="J11" s="45"/>
      <c r="K11" s="45"/>
      <c r="L11" s="46" t="s">
        <v>46</v>
      </c>
      <c r="M11" s="47" t="s">
        <v>47</v>
      </c>
      <c r="N11" s="45" t="s">
        <v>48</v>
      </c>
      <c r="O11" s="40" t="s">
        <v>35</v>
      </c>
      <c r="P11" s="48" t="s">
        <v>49</v>
      </c>
      <c r="Q11" s="49" t="s">
        <v>37</v>
      </c>
      <c r="R11" s="50" t="s">
        <v>38</v>
      </c>
    </row>
    <row r="12" spans="1:18" ht="20.100000000000001" customHeight="1">
      <c r="A12" s="32" t="s">
        <v>50</v>
      </c>
      <c r="B12" s="33"/>
      <c r="C12" s="33"/>
      <c r="D12" s="33"/>
      <c r="E12" s="33"/>
      <c r="F12" s="33"/>
      <c r="G12" s="33"/>
      <c r="H12" s="33"/>
      <c r="I12" s="33"/>
      <c r="J12" s="51"/>
      <c r="K12" s="51"/>
      <c r="L12" s="52"/>
      <c r="M12" s="53"/>
      <c r="N12" s="51"/>
      <c r="O12" s="54"/>
      <c r="P12" s="55"/>
      <c r="Q12" s="57"/>
      <c r="R12" s="56"/>
    </row>
    <row r="13" spans="1:18" ht="30" customHeight="1">
      <c r="A13" s="39" t="s">
        <v>51</v>
      </c>
      <c r="B13" s="40" t="s">
        <v>27</v>
      </c>
      <c r="C13" s="40">
        <v>1</v>
      </c>
      <c r="D13" s="41" t="s">
        <v>52</v>
      </c>
      <c r="E13" s="40" t="s">
        <v>29</v>
      </c>
      <c r="F13" s="42">
        <v>1038</v>
      </c>
      <c r="G13" s="42">
        <v>675</v>
      </c>
      <c r="H13" s="43" t="s">
        <v>30</v>
      </c>
      <c r="I13" s="44" t="s">
        <v>31</v>
      </c>
      <c r="J13" s="45"/>
      <c r="K13" s="45"/>
      <c r="L13" s="46" t="s">
        <v>53</v>
      </c>
      <c r="M13" s="47" t="s">
        <v>54</v>
      </c>
      <c r="N13" s="45" t="s">
        <v>55</v>
      </c>
      <c r="O13" s="40" t="s">
        <v>56</v>
      </c>
      <c r="P13" s="48" t="s">
        <v>57</v>
      </c>
      <c r="Q13" s="49" t="s">
        <v>37</v>
      </c>
      <c r="R13" s="50" t="s">
        <v>38</v>
      </c>
    </row>
    <row r="14" spans="1:18" ht="30" customHeight="1">
      <c r="A14" s="39" t="s">
        <v>58</v>
      </c>
      <c r="B14" s="40" t="s">
        <v>27</v>
      </c>
      <c r="C14" s="40">
        <v>1</v>
      </c>
      <c r="D14" s="41" t="s">
        <v>52</v>
      </c>
      <c r="E14" s="40" t="s">
        <v>29</v>
      </c>
      <c r="F14" s="42">
        <v>1038</v>
      </c>
      <c r="G14" s="42">
        <v>31</v>
      </c>
      <c r="H14" s="58" t="s">
        <v>59</v>
      </c>
      <c r="I14" s="44" t="s">
        <v>31</v>
      </c>
      <c r="J14" s="45"/>
      <c r="K14" s="45"/>
      <c r="L14" s="46"/>
      <c r="M14" s="47" t="s">
        <v>54</v>
      </c>
      <c r="N14" s="45" t="s">
        <v>55</v>
      </c>
      <c r="O14" s="40" t="s">
        <v>56</v>
      </c>
      <c r="P14" s="48" t="s">
        <v>57</v>
      </c>
      <c r="Q14" s="49" t="s">
        <v>37</v>
      </c>
      <c r="R14" s="50" t="s">
        <v>60</v>
      </c>
    </row>
    <row r="15" spans="1:18" ht="30" customHeight="1">
      <c r="A15" s="39" t="s">
        <v>61</v>
      </c>
      <c r="B15" s="40" t="s">
        <v>27</v>
      </c>
      <c r="C15" s="40">
        <v>1</v>
      </c>
      <c r="D15" s="41" t="s">
        <v>62</v>
      </c>
      <c r="E15" s="40" t="s">
        <v>41</v>
      </c>
      <c r="F15" s="42">
        <v>25</v>
      </c>
      <c r="G15" s="42">
        <v>20</v>
      </c>
      <c r="H15" s="58" t="s">
        <v>63</v>
      </c>
      <c r="I15" s="44" t="s">
        <v>31</v>
      </c>
      <c r="J15" s="45"/>
      <c r="K15" s="45"/>
      <c r="L15" s="46"/>
      <c r="M15" s="47" t="s">
        <v>54</v>
      </c>
      <c r="N15" s="45" t="s">
        <v>55</v>
      </c>
      <c r="O15" s="40" t="s">
        <v>56</v>
      </c>
      <c r="P15" s="48" t="s">
        <v>57</v>
      </c>
      <c r="Q15" s="49" t="s">
        <v>37</v>
      </c>
      <c r="R15" s="50" t="s">
        <v>60</v>
      </c>
    </row>
    <row r="16" spans="1:18" ht="30" customHeight="1">
      <c r="A16" s="39" t="s">
        <v>64</v>
      </c>
      <c r="B16" s="40" t="s">
        <v>27</v>
      </c>
      <c r="C16" s="40">
        <v>1</v>
      </c>
      <c r="D16" s="41" t="s">
        <v>65</v>
      </c>
      <c r="E16" s="40" t="s">
        <v>41</v>
      </c>
      <c r="F16" s="42">
        <v>13</v>
      </c>
      <c r="G16" s="42">
        <v>13</v>
      </c>
      <c r="H16" s="59" t="s">
        <v>66</v>
      </c>
      <c r="I16" s="44" t="s">
        <v>31</v>
      </c>
      <c r="J16" s="45"/>
      <c r="K16" s="45"/>
      <c r="L16" s="46"/>
      <c r="M16" s="47" t="s">
        <v>54</v>
      </c>
      <c r="N16" s="45" t="s">
        <v>55</v>
      </c>
      <c r="O16" s="40" t="s">
        <v>56</v>
      </c>
      <c r="P16" s="48" t="s">
        <v>57</v>
      </c>
      <c r="Q16" s="49" t="s">
        <v>37</v>
      </c>
      <c r="R16" s="50" t="s">
        <v>38</v>
      </c>
    </row>
    <row r="17" spans="1:19" ht="20.100000000000001" customHeight="1">
      <c r="A17" s="32" t="s">
        <v>67</v>
      </c>
      <c r="B17" s="33"/>
      <c r="C17" s="33"/>
      <c r="D17" s="33"/>
      <c r="E17" s="33"/>
      <c r="F17" s="33"/>
      <c r="G17" s="33"/>
      <c r="H17" s="33"/>
      <c r="I17" s="33"/>
      <c r="J17" s="51"/>
      <c r="K17" s="51"/>
      <c r="L17" s="52"/>
      <c r="M17" s="53"/>
      <c r="N17" s="51"/>
      <c r="O17" s="54"/>
      <c r="P17" s="55"/>
      <c r="Q17" s="57"/>
      <c r="R17" s="56"/>
    </row>
    <row r="18" spans="1:19" ht="30" customHeight="1">
      <c r="A18" s="39" t="s">
        <v>68</v>
      </c>
      <c r="B18" s="40" t="s">
        <v>27</v>
      </c>
      <c r="C18" s="40">
        <v>1</v>
      </c>
      <c r="D18" s="41" t="s">
        <v>69</v>
      </c>
      <c r="E18" s="40" t="s">
        <v>29</v>
      </c>
      <c r="F18" s="42">
        <v>446</v>
      </c>
      <c r="G18" s="42">
        <v>263</v>
      </c>
      <c r="H18" s="58" t="s">
        <v>70</v>
      </c>
      <c r="I18" s="44" t="s">
        <v>31</v>
      </c>
      <c r="J18" s="45"/>
      <c r="K18" s="45"/>
      <c r="L18" s="46" t="s">
        <v>71</v>
      </c>
      <c r="M18" s="47" t="s">
        <v>72</v>
      </c>
      <c r="N18" s="45" t="s">
        <v>73</v>
      </c>
      <c r="O18" s="40" t="s">
        <v>35</v>
      </c>
      <c r="P18" s="48" t="s">
        <v>49</v>
      </c>
      <c r="Q18" s="49" t="s">
        <v>37</v>
      </c>
      <c r="R18" s="50" t="s">
        <v>74</v>
      </c>
    </row>
    <row r="19" spans="1:19" ht="30" customHeight="1">
      <c r="A19" s="39" t="s">
        <v>75</v>
      </c>
      <c r="B19" s="40" t="s">
        <v>76</v>
      </c>
      <c r="C19" s="40">
        <v>1</v>
      </c>
      <c r="D19" s="41" t="s">
        <v>69</v>
      </c>
      <c r="E19" s="40" t="s">
        <v>29</v>
      </c>
      <c r="F19" s="42">
        <v>446</v>
      </c>
      <c r="G19" s="42">
        <v>66</v>
      </c>
      <c r="H19" s="58" t="s">
        <v>77</v>
      </c>
      <c r="I19" s="44" t="s">
        <v>31</v>
      </c>
      <c r="J19" s="45"/>
      <c r="K19" s="45"/>
      <c r="L19" s="46"/>
      <c r="M19" s="47" t="s">
        <v>72</v>
      </c>
      <c r="N19" s="45" t="s">
        <v>73</v>
      </c>
      <c r="O19" s="40" t="s">
        <v>35</v>
      </c>
      <c r="P19" s="48" t="s">
        <v>49</v>
      </c>
      <c r="Q19" s="49" t="s">
        <v>37</v>
      </c>
      <c r="R19" s="50" t="s">
        <v>60</v>
      </c>
    </row>
    <row r="20" spans="1:19" ht="30" customHeight="1">
      <c r="A20" s="39" t="s">
        <v>78</v>
      </c>
      <c r="B20" s="40" t="s">
        <v>27</v>
      </c>
      <c r="C20" s="40">
        <v>1</v>
      </c>
      <c r="D20" s="41" t="s">
        <v>79</v>
      </c>
      <c r="E20" s="40" t="s">
        <v>80</v>
      </c>
      <c r="F20" s="42">
        <v>882</v>
      </c>
      <c r="G20" s="42">
        <v>303</v>
      </c>
      <c r="H20" s="58" t="s">
        <v>81</v>
      </c>
      <c r="I20" s="44" t="s">
        <v>31</v>
      </c>
      <c r="J20" s="45"/>
      <c r="K20" s="45"/>
      <c r="L20" s="46"/>
      <c r="M20" s="47" t="s">
        <v>72</v>
      </c>
      <c r="N20" s="45" t="s">
        <v>73</v>
      </c>
      <c r="O20" s="40"/>
      <c r="P20" s="48"/>
      <c r="Q20" s="49"/>
      <c r="R20" s="50" t="s">
        <v>38</v>
      </c>
    </row>
    <row r="21" spans="1:19" ht="30" customHeight="1">
      <c r="A21" s="39" t="s">
        <v>82</v>
      </c>
      <c r="B21" s="40" t="s">
        <v>27</v>
      </c>
      <c r="C21" s="40">
        <v>1</v>
      </c>
      <c r="D21" s="41" t="s">
        <v>83</v>
      </c>
      <c r="E21" s="40" t="s">
        <v>80</v>
      </c>
      <c r="F21" s="42">
        <v>1654</v>
      </c>
      <c r="G21" s="42">
        <v>826</v>
      </c>
      <c r="H21" s="58" t="s">
        <v>70</v>
      </c>
      <c r="I21" s="44" t="s">
        <v>31</v>
      </c>
      <c r="J21" s="45"/>
      <c r="K21" s="45"/>
      <c r="L21" s="46"/>
      <c r="M21" s="47" t="s">
        <v>72</v>
      </c>
      <c r="N21" s="45" t="s">
        <v>84</v>
      </c>
      <c r="O21" s="40" t="s">
        <v>35</v>
      </c>
      <c r="P21" s="48" t="s">
        <v>49</v>
      </c>
      <c r="Q21" s="40" t="s">
        <v>37</v>
      </c>
      <c r="R21" s="50" t="s">
        <v>38</v>
      </c>
    </row>
    <row r="22" spans="1:19" ht="30" customHeight="1">
      <c r="A22" s="39"/>
      <c r="B22" s="40"/>
      <c r="C22" s="40"/>
      <c r="D22" s="41"/>
      <c r="E22" s="40"/>
      <c r="F22" s="42"/>
      <c r="G22" s="42"/>
      <c r="H22" s="58"/>
      <c r="I22" s="44"/>
      <c r="J22" s="45"/>
      <c r="K22" s="45"/>
      <c r="L22" s="46"/>
      <c r="M22" s="47"/>
      <c r="N22" s="45"/>
      <c r="O22" s="40" t="s">
        <v>35</v>
      </c>
      <c r="P22" s="48" t="s">
        <v>85</v>
      </c>
      <c r="Q22" s="40" t="s">
        <v>86</v>
      </c>
      <c r="R22" s="50"/>
    </row>
    <row r="23" spans="1:19" ht="20.100000000000001" customHeight="1">
      <c r="A23" s="32" t="s">
        <v>87</v>
      </c>
      <c r="B23" s="33"/>
      <c r="C23" s="33"/>
      <c r="D23" s="33"/>
      <c r="E23" s="33"/>
      <c r="F23" s="33"/>
      <c r="G23" s="33"/>
      <c r="H23" s="33"/>
      <c r="I23" s="33"/>
      <c r="J23" s="51"/>
      <c r="K23" s="51"/>
      <c r="L23" s="52"/>
      <c r="M23" s="53"/>
      <c r="N23" s="51"/>
      <c r="O23" s="54"/>
      <c r="P23" s="55"/>
      <c r="Q23" s="54"/>
      <c r="R23" s="56"/>
    </row>
    <row r="24" spans="1:19" ht="30" customHeight="1">
      <c r="A24" s="39" t="s">
        <v>88</v>
      </c>
      <c r="B24" s="40" t="s">
        <v>27</v>
      </c>
      <c r="C24" s="40">
        <v>1</v>
      </c>
      <c r="D24" s="41" t="s">
        <v>89</v>
      </c>
      <c r="E24" s="40" t="s">
        <v>80</v>
      </c>
      <c r="F24" s="42">
        <v>331</v>
      </c>
      <c r="G24" s="42">
        <v>245</v>
      </c>
      <c r="H24" s="58" t="s">
        <v>70</v>
      </c>
      <c r="I24" s="44" t="s">
        <v>31</v>
      </c>
      <c r="J24" s="45"/>
      <c r="K24" s="45"/>
      <c r="L24" s="46" t="s">
        <v>90</v>
      </c>
      <c r="M24" s="47" t="s">
        <v>91</v>
      </c>
      <c r="N24" s="45" t="s">
        <v>92</v>
      </c>
      <c r="O24" s="40"/>
      <c r="P24" s="48"/>
      <c r="Q24" s="40"/>
      <c r="R24" s="50" t="s">
        <v>38</v>
      </c>
    </row>
    <row r="25" spans="1:19" ht="20.100000000000001" customHeight="1">
      <c r="A25" s="32" t="s">
        <v>93</v>
      </c>
      <c r="B25" s="33"/>
      <c r="C25" s="33"/>
      <c r="D25" s="33"/>
      <c r="E25" s="33"/>
      <c r="F25" s="33"/>
      <c r="G25" s="33"/>
      <c r="H25" s="33"/>
      <c r="I25" s="33"/>
      <c r="J25" s="51"/>
      <c r="K25" s="51"/>
      <c r="L25" s="52"/>
      <c r="M25" s="53"/>
      <c r="N25" s="51"/>
      <c r="O25" s="54"/>
      <c r="P25" s="55"/>
      <c r="Q25" s="54"/>
      <c r="R25" s="56"/>
    </row>
    <row r="26" spans="1:19" ht="30" customHeight="1">
      <c r="A26" s="39" t="s">
        <v>94</v>
      </c>
      <c r="B26" s="40" t="s">
        <v>27</v>
      </c>
      <c r="C26" s="40">
        <v>1</v>
      </c>
      <c r="D26" s="41" t="s">
        <v>95</v>
      </c>
      <c r="E26" s="40" t="s">
        <v>80</v>
      </c>
      <c r="F26" s="42">
        <v>1287</v>
      </c>
      <c r="G26" s="42">
        <v>638</v>
      </c>
      <c r="H26" s="58" t="s">
        <v>70</v>
      </c>
      <c r="I26" s="44" t="s">
        <v>31</v>
      </c>
      <c r="J26" s="45"/>
      <c r="K26" s="45"/>
      <c r="L26" s="46" t="s">
        <v>96</v>
      </c>
      <c r="M26" s="47" t="s">
        <v>97</v>
      </c>
      <c r="N26" s="45" t="s">
        <v>98</v>
      </c>
      <c r="O26" s="40"/>
      <c r="P26" s="48"/>
      <c r="Q26" s="40"/>
      <c r="R26" s="50" t="s">
        <v>38</v>
      </c>
    </row>
    <row r="27" spans="1:19" ht="20.100000000000001" customHeight="1">
      <c r="A27" s="32" t="s">
        <v>99</v>
      </c>
      <c r="B27" s="33"/>
      <c r="C27" s="33"/>
      <c r="D27" s="33"/>
      <c r="E27" s="33"/>
      <c r="F27" s="33"/>
      <c r="G27" s="33"/>
      <c r="H27" s="33"/>
      <c r="I27" s="33"/>
      <c r="J27" s="51"/>
      <c r="K27" s="51"/>
      <c r="L27" s="52"/>
      <c r="M27" s="53"/>
      <c r="N27" s="51"/>
      <c r="O27" s="54"/>
      <c r="P27" s="55"/>
      <c r="Q27" s="54"/>
      <c r="R27" s="56"/>
    </row>
    <row r="28" spans="1:19" ht="30" customHeight="1">
      <c r="A28" s="39" t="s">
        <v>100</v>
      </c>
      <c r="B28" s="40" t="s">
        <v>101</v>
      </c>
      <c r="C28" s="40">
        <v>1</v>
      </c>
      <c r="D28" s="41" t="s">
        <v>102</v>
      </c>
      <c r="E28" s="40" t="s">
        <v>29</v>
      </c>
      <c r="F28" s="42">
        <v>863</v>
      </c>
      <c r="G28" s="42">
        <v>158</v>
      </c>
      <c r="H28" s="59" t="s">
        <v>103</v>
      </c>
      <c r="I28" s="44" t="s">
        <v>31</v>
      </c>
      <c r="J28" s="45"/>
      <c r="K28" s="45"/>
      <c r="L28" s="46" t="s">
        <v>104</v>
      </c>
      <c r="M28" s="47" t="s">
        <v>105</v>
      </c>
      <c r="N28" s="45" t="s">
        <v>106</v>
      </c>
      <c r="O28" s="40" t="s">
        <v>35</v>
      </c>
      <c r="P28" s="48" t="s">
        <v>107</v>
      </c>
      <c r="Q28" s="49" t="s">
        <v>37</v>
      </c>
      <c r="R28" s="50" t="s">
        <v>38</v>
      </c>
    </row>
    <row r="29" spans="1:19" ht="30" customHeight="1">
      <c r="A29" s="39"/>
      <c r="B29" s="40"/>
      <c r="C29" s="40"/>
      <c r="D29" s="41"/>
      <c r="E29" s="40"/>
      <c r="F29" s="42"/>
      <c r="G29" s="42"/>
      <c r="H29" s="59"/>
      <c r="I29" s="44"/>
      <c r="J29" s="45"/>
      <c r="K29" s="45"/>
      <c r="L29" s="46"/>
      <c r="M29" s="47"/>
      <c r="N29" s="45"/>
      <c r="O29" s="40" t="s">
        <v>35</v>
      </c>
      <c r="P29" s="48" t="s">
        <v>107</v>
      </c>
      <c r="Q29" s="49" t="s">
        <v>86</v>
      </c>
      <c r="R29" s="50"/>
    </row>
    <row r="30" spans="1:19" ht="30" customHeight="1">
      <c r="A30" s="39" t="s">
        <v>108</v>
      </c>
      <c r="B30" s="40" t="s">
        <v>101</v>
      </c>
      <c r="C30" s="40">
        <v>1</v>
      </c>
      <c r="D30" s="60" t="s">
        <v>109</v>
      </c>
      <c r="E30" s="40" t="s">
        <v>41</v>
      </c>
      <c r="F30" s="42">
        <v>14</v>
      </c>
      <c r="G30" s="42">
        <v>1</v>
      </c>
      <c r="H30" s="59" t="s">
        <v>103</v>
      </c>
      <c r="I30" s="44" t="s">
        <v>31</v>
      </c>
      <c r="J30" s="61"/>
      <c r="K30" s="62"/>
      <c r="L30" s="63" t="s">
        <v>104</v>
      </c>
      <c r="M30" s="47" t="s">
        <v>105</v>
      </c>
      <c r="N30" s="45" t="s">
        <v>106</v>
      </c>
      <c r="O30" s="40" t="s">
        <v>35</v>
      </c>
      <c r="P30" s="45" t="s">
        <v>107</v>
      </c>
      <c r="Q30" s="64" t="s">
        <v>37</v>
      </c>
      <c r="R30" s="50" t="s">
        <v>38</v>
      </c>
    </row>
    <row r="31" spans="1:19" ht="20.100000000000001" customHeight="1">
      <c r="A31" s="32" t="s">
        <v>110</v>
      </c>
      <c r="B31" s="33"/>
      <c r="C31" s="33"/>
      <c r="D31" s="33"/>
      <c r="E31" s="33"/>
      <c r="F31" s="33"/>
      <c r="G31" s="33"/>
      <c r="H31" s="33"/>
      <c r="I31" s="33"/>
      <c r="J31" s="51"/>
      <c r="K31" s="51"/>
      <c r="L31" s="52"/>
      <c r="M31" s="53"/>
      <c r="N31" s="51"/>
      <c r="O31" s="54"/>
      <c r="P31" s="55"/>
      <c r="Q31" s="57"/>
      <c r="R31" s="56"/>
    </row>
    <row r="32" spans="1:19" s="66" customFormat="1" ht="30" customHeight="1">
      <c r="A32" s="39" t="s">
        <v>111</v>
      </c>
      <c r="B32" s="40" t="s">
        <v>101</v>
      </c>
      <c r="C32" s="40">
        <v>1</v>
      </c>
      <c r="D32" s="41" t="s">
        <v>112</v>
      </c>
      <c r="E32" s="40" t="s">
        <v>29</v>
      </c>
      <c r="F32" s="42">
        <v>952</v>
      </c>
      <c r="G32" s="42">
        <v>96</v>
      </c>
      <c r="H32" s="59" t="s">
        <v>103</v>
      </c>
      <c r="I32" s="44" t="s">
        <v>31</v>
      </c>
      <c r="J32" s="45"/>
      <c r="K32" s="45"/>
      <c r="L32" s="46" t="s">
        <v>113</v>
      </c>
      <c r="M32" s="47" t="s">
        <v>114</v>
      </c>
      <c r="N32" s="45" t="s">
        <v>106</v>
      </c>
      <c r="O32" s="40" t="s">
        <v>35</v>
      </c>
      <c r="P32" s="48" t="s">
        <v>107</v>
      </c>
      <c r="Q32" s="49" t="s">
        <v>37</v>
      </c>
      <c r="R32" s="50" t="s">
        <v>38</v>
      </c>
      <c r="S32" s="65"/>
    </row>
    <row r="33" spans="1:19" s="66" customFormat="1" ht="30" customHeight="1">
      <c r="A33" s="39"/>
      <c r="B33" s="40"/>
      <c r="C33" s="40"/>
      <c r="D33" s="41"/>
      <c r="E33" s="40"/>
      <c r="F33" s="42"/>
      <c r="G33" s="42"/>
      <c r="H33" s="59"/>
      <c r="I33" s="44"/>
      <c r="J33" s="45"/>
      <c r="K33" s="45"/>
      <c r="L33" s="46"/>
      <c r="M33" s="47"/>
      <c r="N33" s="45"/>
      <c r="O33" s="40" t="s">
        <v>115</v>
      </c>
      <c r="P33" s="48" t="s">
        <v>116</v>
      </c>
      <c r="Q33" s="49" t="s">
        <v>117</v>
      </c>
      <c r="R33" s="50"/>
      <c r="S33" s="65"/>
    </row>
    <row r="34" spans="1:19" s="66" customFormat="1" ht="20.100000000000001" customHeight="1">
      <c r="A34" s="32" t="s">
        <v>118</v>
      </c>
      <c r="B34" s="33"/>
      <c r="C34" s="33"/>
      <c r="D34" s="33"/>
      <c r="E34" s="33"/>
      <c r="F34" s="33"/>
      <c r="G34" s="33"/>
      <c r="H34" s="33"/>
      <c r="I34" s="33"/>
      <c r="J34" s="51"/>
      <c r="K34" s="51"/>
      <c r="L34" s="52"/>
      <c r="M34" s="53"/>
      <c r="N34" s="51"/>
      <c r="O34" s="54"/>
      <c r="P34" s="55"/>
      <c r="Q34" s="57"/>
      <c r="R34" s="56"/>
      <c r="S34" s="65"/>
    </row>
    <row r="35" spans="1:19" s="66" customFormat="1" ht="30" customHeight="1">
      <c r="A35" s="39" t="s">
        <v>119</v>
      </c>
      <c r="B35" s="40" t="s">
        <v>101</v>
      </c>
      <c r="C35" s="40">
        <v>1</v>
      </c>
      <c r="D35" s="41" t="s">
        <v>120</v>
      </c>
      <c r="E35" s="40" t="s">
        <v>29</v>
      </c>
      <c r="F35" s="42">
        <v>631</v>
      </c>
      <c r="G35" s="42">
        <v>1</v>
      </c>
      <c r="H35" s="59" t="s">
        <v>121</v>
      </c>
      <c r="I35" s="44" t="s">
        <v>122</v>
      </c>
      <c r="J35" s="61"/>
      <c r="K35" s="62"/>
      <c r="L35" s="63" t="s">
        <v>123</v>
      </c>
      <c r="M35" s="47" t="s">
        <v>124</v>
      </c>
      <c r="N35" s="45" t="s">
        <v>125</v>
      </c>
      <c r="O35" s="67" t="s">
        <v>126</v>
      </c>
      <c r="P35" s="45" t="s">
        <v>127</v>
      </c>
      <c r="Q35" s="64" t="s">
        <v>128</v>
      </c>
      <c r="R35" s="50" t="s">
        <v>129</v>
      </c>
      <c r="S35" s="65"/>
    </row>
    <row r="36" spans="1:19" ht="20.100000000000001" customHeight="1">
      <c r="A36" s="32" t="s">
        <v>130</v>
      </c>
      <c r="B36" s="33"/>
      <c r="C36" s="33"/>
      <c r="D36" s="33"/>
      <c r="E36" s="33"/>
      <c r="F36" s="33"/>
      <c r="G36" s="33"/>
      <c r="H36" s="33"/>
      <c r="I36" s="33"/>
      <c r="J36" s="68"/>
      <c r="K36" s="69"/>
      <c r="L36" s="70"/>
      <c r="M36" s="71"/>
      <c r="N36" s="51"/>
      <c r="O36" s="71"/>
      <c r="P36" s="51"/>
      <c r="Q36" s="37"/>
      <c r="R36" s="56"/>
    </row>
    <row r="37" spans="1:19" ht="30" customHeight="1">
      <c r="A37" s="39" t="s">
        <v>131</v>
      </c>
      <c r="B37" s="40" t="s">
        <v>101</v>
      </c>
      <c r="C37" s="40">
        <v>1</v>
      </c>
      <c r="D37" s="60" t="s">
        <v>132</v>
      </c>
      <c r="E37" s="40" t="s">
        <v>29</v>
      </c>
      <c r="F37" s="42">
        <v>349</v>
      </c>
      <c r="G37" s="42">
        <v>16</v>
      </c>
      <c r="H37" s="58"/>
      <c r="I37" s="72" t="s">
        <v>133</v>
      </c>
      <c r="J37" s="61"/>
      <c r="K37" s="62"/>
      <c r="L37" s="63" t="s">
        <v>134</v>
      </c>
      <c r="M37" s="67" t="s">
        <v>135</v>
      </c>
      <c r="N37" s="45" t="s">
        <v>136</v>
      </c>
      <c r="O37" s="67"/>
      <c r="P37" s="45"/>
      <c r="Q37" s="64"/>
      <c r="R37" s="50" t="s">
        <v>129</v>
      </c>
      <c r="S37" s="2" t="s">
        <v>137</v>
      </c>
    </row>
    <row r="38" spans="1:19" ht="30" customHeight="1">
      <c r="A38" s="39" t="s">
        <v>138</v>
      </c>
      <c r="B38" s="40" t="s">
        <v>139</v>
      </c>
      <c r="C38" s="40">
        <v>1</v>
      </c>
      <c r="D38" s="41" t="s">
        <v>132</v>
      </c>
      <c r="E38" s="40" t="s">
        <v>29</v>
      </c>
      <c r="F38" s="42">
        <v>349</v>
      </c>
      <c r="G38" s="42">
        <v>302</v>
      </c>
      <c r="H38" s="58" t="s">
        <v>140</v>
      </c>
      <c r="I38" s="72" t="s">
        <v>133</v>
      </c>
      <c r="J38" s="45"/>
      <c r="K38" s="45"/>
      <c r="L38" s="73"/>
      <c r="M38" s="67" t="s">
        <v>135</v>
      </c>
      <c r="N38" s="45" t="s">
        <v>136</v>
      </c>
      <c r="O38" s="40"/>
      <c r="P38" s="48"/>
      <c r="Q38" s="40"/>
      <c r="R38" s="50" t="s">
        <v>141</v>
      </c>
      <c r="S38" s="2" t="s">
        <v>137</v>
      </c>
    </row>
    <row r="39" spans="1:19" ht="20.100000000000001" customHeight="1">
      <c r="A39" s="32" t="s">
        <v>142</v>
      </c>
      <c r="B39" s="33"/>
      <c r="C39" s="33"/>
      <c r="D39" s="33"/>
      <c r="E39" s="33"/>
      <c r="F39" s="33"/>
      <c r="G39" s="33"/>
      <c r="H39" s="33"/>
      <c r="I39" s="33"/>
      <c r="J39" s="68"/>
      <c r="K39" s="69"/>
      <c r="L39" s="70"/>
      <c r="M39" s="71"/>
      <c r="N39" s="51"/>
      <c r="O39" s="71"/>
      <c r="P39" s="51"/>
      <c r="Q39" s="37"/>
      <c r="R39" s="56"/>
    </row>
    <row r="40" spans="1:19" ht="30" customHeight="1">
      <c r="A40" s="39" t="s">
        <v>143</v>
      </c>
      <c r="B40" s="40" t="s">
        <v>101</v>
      </c>
      <c r="C40" s="40">
        <v>1</v>
      </c>
      <c r="D40" s="60" t="s">
        <v>132</v>
      </c>
      <c r="E40" s="40" t="s">
        <v>29</v>
      </c>
      <c r="F40" s="42">
        <v>349</v>
      </c>
      <c r="G40" s="42">
        <v>16</v>
      </c>
      <c r="H40" s="58"/>
      <c r="I40" s="72" t="s">
        <v>144</v>
      </c>
      <c r="J40" s="61"/>
      <c r="K40" s="62"/>
      <c r="L40" s="63" t="s">
        <v>134</v>
      </c>
      <c r="M40" s="67" t="s">
        <v>145</v>
      </c>
      <c r="N40" s="45" t="s">
        <v>146</v>
      </c>
      <c r="O40" s="67"/>
      <c r="P40" s="45"/>
      <c r="Q40" s="64"/>
      <c r="R40" s="50" t="s">
        <v>129</v>
      </c>
      <c r="S40" s="2" t="s">
        <v>137</v>
      </c>
    </row>
    <row r="41" spans="1:19" ht="30" customHeight="1">
      <c r="A41" s="39" t="s">
        <v>147</v>
      </c>
      <c r="B41" s="40" t="s">
        <v>139</v>
      </c>
      <c r="C41" s="40">
        <v>1</v>
      </c>
      <c r="D41" s="41" t="s">
        <v>132</v>
      </c>
      <c r="E41" s="40" t="s">
        <v>29</v>
      </c>
      <c r="F41" s="42">
        <v>349</v>
      </c>
      <c r="G41" s="42">
        <v>302</v>
      </c>
      <c r="H41" s="58" t="s">
        <v>140</v>
      </c>
      <c r="I41" s="72" t="s">
        <v>144</v>
      </c>
      <c r="J41" s="45"/>
      <c r="K41" s="45"/>
      <c r="L41" s="73"/>
      <c r="M41" s="67" t="s">
        <v>145</v>
      </c>
      <c r="N41" s="45" t="s">
        <v>146</v>
      </c>
      <c r="O41" s="40"/>
      <c r="P41" s="48"/>
      <c r="Q41" s="40"/>
      <c r="R41" s="50" t="s">
        <v>141</v>
      </c>
      <c r="S41" s="2" t="s">
        <v>137</v>
      </c>
    </row>
    <row r="42" spans="1:19" ht="30" customHeight="1">
      <c r="A42" s="39" t="s">
        <v>148</v>
      </c>
      <c r="B42" s="40" t="s">
        <v>139</v>
      </c>
      <c r="C42" s="40"/>
      <c r="D42" s="41" t="s">
        <v>149</v>
      </c>
      <c r="E42" s="40" t="s">
        <v>150</v>
      </c>
      <c r="F42" s="42">
        <v>34</v>
      </c>
      <c r="G42" s="42">
        <v>32</v>
      </c>
      <c r="H42" s="58"/>
      <c r="I42" s="72" t="s">
        <v>122</v>
      </c>
      <c r="J42" s="45"/>
      <c r="K42" s="45"/>
      <c r="L42" s="73"/>
      <c r="M42" s="67" t="s">
        <v>145</v>
      </c>
      <c r="N42" s="45" t="s">
        <v>146</v>
      </c>
      <c r="O42" s="40"/>
      <c r="P42" s="48"/>
      <c r="Q42" s="40"/>
      <c r="R42" s="50" t="s">
        <v>151</v>
      </c>
    </row>
    <row r="43" spans="1:19" ht="20.100000000000001" customHeight="1">
      <c r="A43" s="32" t="s">
        <v>152</v>
      </c>
      <c r="B43" s="33"/>
      <c r="C43" s="33"/>
      <c r="D43" s="33"/>
      <c r="E43" s="33"/>
      <c r="F43" s="33"/>
      <c r="G43" s="33"/>
      <c r="H43" s="33"/>
      <c r="I43" s="33"/>
      <c r="J43" s="68"/>
      <c r="K43" s="69"/>
      <c r="L43" s="70"/>
      <c r="M43" s="53"/>
      <c r="N43" s="51"/>
      <c r="O43" s="54"/>
      <c r="P43" s="51"/>
      <c r="Q43" s="37"/>
      <c r="R43" s="56"/>
    </row>
    <row r="44" spans="1:19" ht="30" customHeight="1">
      <c r="A44" s="39" t="s">
        <v>153</v>
      </c>
      <c r="B44" s="40" t="s">
        <v>154</v>
      </c>
      <c r="C44" s="40">
        <v>1</v>
      </c>
      <c r="D44" s="41" t="s">
        <v>155</v>
      </c>
      <c r="E44" s="40" t="s">
        <v>80</v>
      </c>
      <c r="F44" s="42">
        <v>323</v>
      </c>
      <c r="G44" s="42">
        <v>35</v>
      </c>
      <c r="H44" s="43" t="s">
        <v>156</v>
      </c>
      <c r="I44" s="44" t="s">
        <v>122</v>
      </c>
      <c r="J44" s="45"/>
      <c r="K44" s="45"/>
      <c r="L44" s="73" t="s">
        <v>157</v>
      </c>
      <c r="M44" s="47" t="s">
        <v>158</v>
      </c>
      <c r="N44" s="45" t="s">
        <v>159</v>
      </c>
      <c r="O44" s="40" t="s">
        <v>160</v>
      </c>
      <c r="P44" s="48" t="s">
        <v>161</v>
      </c>
      <c r="Q44" s="49" t="s">
        <v>128</v>
      </c>
      <c r="R44" s="50" t="s">
        <v>162</v>
      </c>
    </row>
    <row r="45" spans="1:19" ht="30" customHeight="1">
      <c r="A45" s="39"/>
      <c r="B45" s="40"/>
      <c r="C45" s="40"/>
      <c r="D45" s="41"/>
      <c r="E45" s="40"/>
      <c r="F45" s="42"/>
      <c r="G45" s="42"/>
      <c r="H45" s="43"/>
      <c r="I45" s="44"/>
      <c r="J45" s="45"/>
      <c r="K45" s="45"/>
      <c r="L45" s="73"/>
      <c r="M45" s="47"/>
      <c r="N45" s="45"/>
      <c r="O45" s="40" t="s">
        <v>160</v>
      </c>
      <c r="P45" s="48" t="s">
        <v>161</v>
      </c>
      <c r="Q45" s="49" t="s">
        <v>117</v>
      </c>
      <c r="R45" s="50"/>
    </row>
    <row r="46" spans="1:19" ht="20.100000000000001" customHeight="1">
      <c r="A46" s="32" t="s">
        <v>163</v>
      </c>
      <c r="B46" s="33"/>
      <c r="C46" s="33"/>
      <c r="D46" s="33"/>
      <c r="E46" s="33"/>
      <c r="F46" s="33"/>
      <c r="G46" s="33"/>
      <c r="H46" s="33"/>
      <c r="I46" s="33"/>
      <c r="J46" s="51"/>
      <c r="K46" s="51"/>
      <c r="L46" s="74"/>
      <c r="M46" s="53"/>
      <c r="N46" s="51"/>
      <c r="O46" s="54"/>
      <c r="P46" s="55"/>
      <c r="Q46" s="57"/>
      <c r="R46" s="56"/>
    </row>
    <row r="47" spans="1:19" ht="30" customHeight="1">
      <c r="A47" s="39" t="s">
        <v>164</v>
      </c>
      <c r="B47" s="40" t="s">
        <v>154</v>
      </c>
      <c r="C47" s="40">
        <v>1</v>
      </c>
      <c r="D47" s="41" t="s">
        <v>165</v>
      </c>
      <c r="E47" s="40" t="s">
        <v>80</v>
      </c>
      <c r="F47" s="42">
        <v>1564</v>
      </c>
      <c r="G47" s="42">
        <v>534</v>
      </c>
      <c r="H47" s="43" t="s">
        <v>166</v>
      </c>
      <c r="I47" s="44" t="s">
        <v>167</v>
      </c>
      <c r="J47" s="45"/>
      <c r="K47" s="45"/>
      <c r="L47" s="73" t="s">
        <v>168</v>
      </c>
      <c r="M47" s="47" t="s">
        <v>169</v>
      </c>
      <c r="N47" s="45" t="s">
        <v>170</v>
      </c>
      <c r="O47" s="40"/>
      <c r="P47" s="48"/>
      <c r="Q47" s="49"/>
      <c r="R47" s="50" t="s">
        <v>162</v>
      </c>
    </row>
    <row r="48" spans="1:19" ht="20.100000000000001" customHeight="1">
      <c r="A48" s="32" t="s">
        <v>171</v>
      </c>
      <c r="B48" s="33"/>
      <c r="C48" s="33"/>
      <c r="D48" s="33"/>
      <c r="E48" s="33"/>
      <c r="F48" s="33"/>
      <c r="G48" s="33"/>
      <c r="H48" s="33"/>
      <c r="I48" s="33"/>
      <c r="J48" s="51"/>
      <c r="K48" s="51"/>
      <c r="L48" s="74"/>
      <c r="M48" s="53"/>
      <c r="N48" s="51"/>
      <c r="O48" s="54"/>
      <c r="P48" s="55"/>
      <c r="Q48" s="57"/>
      <c r="R48" s="56"/>
    </row>
    <row r="49" spans="1:18" ht="30" customHeight="1">
      <c r="A49" s="39" t="s">
        <v>172</v>
      </c>
      <c r="B49" s="40" t="s">
        <v>154</v>
      </c>
      <c r="C49" s="40"/>
      <c r="D49" s="41" t="s">
        <v>165</v>
      </c>
      <c r="E49" s="40" t="s">
        <v>80</v>
      </c>
      <c r="F49" s="42">
        <v>1564</v>
      </c>
      <c r="G49" s="42">
        <v>534</v>
      </c>
      <c r="H49" s="43"/>
      <c r="I49" s="44" t="s">
        <v>173</v>
      </c>
      <c r="J49" s="45"/>
      <c r="K49" s="45"/>
      <c r="L49" s="73" t="s">
        <v>174</v>
      </c>
      <c r="M49" s="47" t="s">
        <v>175</v>
      </c>
      <c r="N49" s="45" t="s">
        <v>170</v>
      </c>
      <c r="O49" s="40"/>
      <c r="P49" s="48"/>
      <c r="Q49" s="49"/>
      <c r="R49" s="50" t="s">
        <v>162</v>
      </c>
    </row>
    <row r="50" spans="1:18" ht="20.100000000000001" customHeight="1">
      <c r="A50" s="32" t="s">
        <v>176</v>
      </c>
      <c r="B50" s="33"/>
      <c r="C50" s="33"/>
      <c r="D50" s="33"/>
      <c r="E50" s="33"/>
      <c r="F50" s="33"/>
      <c r="G50" s="33"/>
      <c r="H50" s="33"/>
      <c r="I50" s="33"/>
      <c r="J50" s="51"/>
      <c r="K50" s="51"/>
      <c r="L50" s="74"/>
      <c r="M50" s="53"/>
      <c r="N50" s="51"/>
      <c r="O50" s="54"/>
      <c r="P50" s="55"/>
      <c r="Q50" s="57"/>
      <c r="R50" s="56"/>
    </row>
    <row r="51" spans="1:18" ht="30" customHeight="1">
      <c r="A51" s="39" t="s">
        <v>177</v>
      </c>
      <c r="B51" s="40" t="s">
        <v>154</v>
      </c>
      <c r="C51" s="40">
        <v>1</v>
      </c>
      <c r="D51" s="41" t="s">
        <v>178</v>
      </c>
      <c r="E51" s="40" t="s">
        <v>29</v>
      </c>
      <c r="F51" s="42">
        <v>223</v>
      </c>
      <c r="G51" s="42">
        <v>191</v>
      </c>
      <c r="H51" s="43" t="s">
        <v>166</v>
      </c>
      <c r="I51" s="44" t="s">
        <v>122</v>
      </c>
      <c r="J51" s="45"/>
      <c r="K51" s="45"/>
      <c r="L51" s="73" t="s">
        <v>179</v>
      </c>
      <c r="M51" s="75" t="s">
        <v>180</v>
      </c>
      <c r="N51" s="45" t="s">
        <v>181</v>
      </c>
      <c r="O51" s="40"/>
      <c r="P51" s="48"/>
      <c r="Q51" s="40"/>
      <c r="R51" s="50" t="s">
        <v>162</v>
      </c>
    </row>
    <row r="52" spans="1:18" ht="20.100000000000001" customHeight="1">
      <c r="A52" s="32" t="s">
        <v>182</v>
      </c>
      <c r="B52" s="33"/>
      <c r="C52" s="33"/>
      <c r="D52" s="33"/>
      <c r="E52" s="33"/>
      <c r="F52" s="33"/>
      <c r="G52" s="33"/>
      <c r="H52" s="33"/>
      <c r="I52" s="33"/>
      <c r="J52" s="51"/>
      <c r="K52" s="51"/>
      <c r="L52" s="74"/>
      <c r="M52" s="76"/>
      <c r="N52" s="51"/>
      <c r="O52" s="54"/>
      <c r="P52" s="55"/>
      <c r="Q52" s="54"/>
      <c r="R52" s="56"/>
    </row>
    <row r="53" spans="1:18" ht="30" customHeight="1">
      <c r="A53" s="39" t="s">
        <v>183</v>
      </c>
      <c r="B53" s="40" t="s">
        <v>154</v>
      </c>
      <c r="C53" s="40">
        <v>1</v>
      </c>
      <c r="D53" s="41" t="s">
        <v>184</v>
      </c>
      <c r="E53" s="40" t="s">
        <v>80</v>
      </c>
      <c r="F53" s="42">
        <v>1375</v>
      </c>
      <c r="G53" s="42">
        <v>15</v>
      </c>
      <c r="H53" s="43" t="s">
        <v>166</v>
      </c>
      <c r="I53" s="44" t="s">
        <v>122</v>
      </c>
      <c r="J53" s="45"/>
      <c r="K53" s="45"/>
      <c r="L53" s="73" t="s">
        <v>185</v>
      </c>
      <c r="M53" s="47" t="s">
        <v>186</v>
      </c>
      <c r="N53" s="45" t="s">
        <v>187</v>
      </c>
      <c r="O53" s="40" t="s">
        <v>115</v>
      </c>
      <c r="P53" s="48" t="s">
        <v>188</v>
      </c>
      <c r="Q53" s="49" t="s">
        <v>128</v>
      </c>
      <c r="R53" s="50" t="s">
        <v>162</v>
      </c>
    </row>
    <row r="54" spans="1:18" ht="30" customHeight="1">
      <c r="A54" s="39"/>
      <c r="B54" s="40"/>
      <c r="C54" s="40"/>
      <c r="D54" s="41"/>
      <c r="E54" s="40"/>
      <c r="F54" s="42"/>
      <c r="G54" s="42"/>
      <c r="H54" s="43"/>
      <c r="I54" s="44"/>
      <c r="J54" s="45"/>
      <c r="K54" s="45"/>
      <c r="L54" s="73"/>
      <c r="M54" s="47"/>
      <c r="N54" s="45"/>
      <c r="O54" s="40" t="s">
        <v>115</v>
      </c>
      <c r="P54" s="48" t="s">
        <v>188</v>
      </c>
      <c r="Q54" s="49" t="s">
        <v>117</v>
      </c>
      <c r="R54" s="50"/>
    </row>
    <row r="55" spans="1:18" ht="30" customHeight="1">
      <c r="A55" s="39"/>
      <c r="B55" s="40"/>
      <c r="C55" s="40"/>
      <c r="D55" s="41"/>
      <c r="E55" s="40"/>
      <c r="F55" s="42"/>
      <c r="G55" s="42"/>
      <c r="H55" s="43"/>
      <c r="I55" s="44"/>
      <c r="J55" s="45"/>
      <c r="K55" s="45"/>
      <c r="L55" s="73"/>
      <c r="M55" s="47"/>
      <c r="N55" s="45"/>
      <c r="O55" s="40" t="s">
        <v>115</v>
      </c>
      <c r="P55" s="48" t="s">
        <v>189</v>
      </c>
      <c r="Q55" s="49" t="s">
        <v>128</v>
      </c>
      <c r="R55" s="50"/>
    </row>
    <row r="56" spans="1:18" ht="20.100000000000001" customHeight="1">
      <c r="A56" s="32" t="s">
        <v>190</v>
      </c>
      <c r="B56" s="33"/>
      <c r="C56" s="33"/>
      <c r="D56" s="33"/>
      <c r="E56" s="33"/>
      <c r="F56" s="33"/>
      <c r="G56" s="33"/>
      <c r="H56" s="33"/>
      <c r="I56" s="33"/>
      <c r="J56" s="51"/>
      <c r="K56" s="51"/>
      <c r="L56" s="74"/>
      <c r="M56" s="53"/>
      <c r="N56" s="51"/>
      <c r="O56" s="54"/>
      <c r="P56" s="55"/>
      <c r="Q56" s="57"/>
      <c r="R56" s="56"/>
    </row>
    <row r="57" spans="1:18" ht="30" customHeight="1">
      <c r="A57" s="39" t="s">
        <v>191</v>
      </c>
      <c r="B57" s="40" t="s">
        <v>139</v>
      </c>
      <c r="C57" s="40">
        <v>1</v>
      </c>
      <c r="D57" s="41" t="s">
        <v>192</v>
      </c>
      <c r="E57" s="40" t="s">
        <v>193</v>
      </c>
      <c r="F57" s="42">
        <v>2638</v>
      </c>
      <c r="G57" s="42">
        <v>936</v>
      </c>
      <c r="H57" s="58" t="s">
        <v>194</v>
      </c>
      <c r="I57" s="44" t="s">
        <v>122</v>
      </c>
      <c r="J57" s="45"/>
      <c r="K57" s="45"/>
      <c r="L57" s="73" t="s">
        <v>195</v>
      </c>
      <c r="M57" s="47" t="s">
        <v>196</v>
      </c>
      <c r="N57" s="45" t="s">
        <v>197</v>
      </c>
      <c r="O57" s="40"/>
      <c r="P57" s="48"/>
      <c r="Q57" s="49"/>
      <c r="R57" s="50" t="s">
        <v>162</v>
      </c>
    </row>
    <row r="58" spans="1:18" ht="30" customHeight="1">
      <c r="A58" s="39" t="s">
        <v>198</v>
      </c>
      <c r="B58" s="40" t="s">
        <v>139</v>
      </c>
      <c r="C58" s="40">
        <v>1</v>
      </c>
      <c r="D58" s="41" t="s">
        <v>199</v>
      </c>
      <c r="E58" s="40" t="s">
        <v>200</v>
      </c>
      <c r="F58" s="42">
        <v>3144</v>
      </c>
      <c r="G58" s="42">
        <v>15</v>
      </c>
      <c r="H58" s="58" t="s">
        <v>194</v>
      </c>
      <c r="I58" s="44" t="s">
        <v>122</v>
      </c>
      <c r="J58" s="45"/>
      <c r="K58" s="45"/>
      <c r="L58" s="73"/>
      <c r="M58" s="47" t="s">
        <v>196</v>
      </c>
      <c r="N58" s="45" t="s">
        <v>201</v>
      </c>
      <c r="O58" s="40"/>
      <c r="P58" s="48"/>
      <c r="Q58" s="49"/>
      <c r="R58" s="50" t="s">
        <v>162</v>
      </c>
    </row>
    <row r="59" spans="1:18" ht="30" customHeight="1">
      <c r="A59" s="39" t="s">
        <v>202</v>
      </c>
      <c r="B59" s="40" t="s">
        <v>139</v>
      </c>
      <c r="C59" s="40">
        <v>1</v>
      </c>
      <c r="D59" s="41" t="s">
        <v>203</v>
      </c>
      <c r="E59" s="40" t="s">
        <v>193</v>
      </c>
      <c r="F59" s="42">
        <v>261</v>
      </c>
      <c r="G59" s="42">
        <v>132</v>
      </c>
      <c r="H59" s="58" t="s">
        <v>204</v>
      </c>
      <c r="I59" s="44" t="s">
        <v>122</v>
      </c>
      <c r="J59" s="45"/>
      <c r="K59" s="45"/>
      <c r="L59" s="73"/>
      <c r="M59" s="47" t="s">
        <v>196</v>
      </c>
      <c r="N59" s="45" t="s">
        <v>197</v>
      </c>
      <c r="O59" s="40"/>
      <c r="P59" s="48"/>
      <c r="Q59" s="49"/>
      <c r="R59" s="50" t="s">
        <v>162</v>
      </c>
    </row>
    <row r="60" spans="1:18" ht="30" customHeight="1">
      <c r="A60" s="39" t="s">
        <v>205</v>
      </c>
      <c r="B60" s="40" t="s">
        <v>139</v>
      </c>
      <c r="C60" s="40">
        <v>1</v>
      </c>
      <c r="D60" s="41" t="s">
        <v>206</v>
      </c>
      <c r="E60" s="40" t="s">
        <v>41</v>
      </c>
      <c r="F60" s="42">
        <v>372</v>
      </c>
      <c r="G60" s="42">
        <v>33</v>
      </c>
      <c r="H60" s="58" t="s">
        <v>204</v>
      </c>
      <c r="I60" s="44" t="s">
        <v>122</v>
      </c>
      <c r="J60" s="45"/>
      <c r="K60" s="45"/>
      <c r="L60" s="73"/>
      <c r="M60" s="47" t="s">
        <v>196</v>
      </c>
      <c r="N60" s="45" t="s">
        <v>197</v>
      </c>
      <c r="O60" s="40"/>
      <c r="P60" s="48"/>
      <c r="Q60" s="49"/>
      <c r="R60" s="50" t="s">
        <v>162</v>
      </c>
    </row>
    <row r="61" spans="1:18" ht="30" customHeight="1">
      <c r="A61" s="39" t="s">
        <v>207</v>
      </c>
      <c r="B61" s="40" t="s">
        <v>139</v>
      </c>
      <c r="C61" s="40">
        <v>1</v>
      </c>
      <c r="D61" s="41" t="s">
        <v>208</v>
      </c>
      <c r="E61" s="40" t="s">
        <v>193</v>
      </c>
      <c r="F61" s="42">
        <v>255</v>
      </c>
      <c r="G61" s="42">
        <v>255</v>
      </c>
      <c r="H61" s="59" t="s">
        <v>121</v>
      </c>
      <c r="I61" s="44" t="s">
        <v>122</v>
      </c>
      <c r="J61" s="45"/>
      <c r="K61" s="45"/>
      <c r="L61" s="73"/>
      <c r="M61" s="47" t="s">
        <v>196</v>
      </c>
      <c r="N61" s="45" t="s">
        <v>201</v>
      </c>
      <c r="O61" s="40"/>
      <c r="P61" s="48"/>
      <c r="Q61" s="49"/>
      <c r="R61" s="50" t="s">
        <v>162</v>
      </c>
    </row>
    <row r="62" spans="1:18" ht="30" customHeight="1">
      <c r="A62" s="39" t="s">
        <v>209</v>
      </c>
      <c r="B62" s="40" t="s">
        <v>139</v>
      </c>
      <c r="C62" s="40">
        <v>1</v>
      </c>
      <c r="D62" s="41" t="s">
        <v>210</v>
      </c>
      <c r="E62" s="40" t="s">
        <v>193</v>
      </c>
      <c r="F62" s="42">
        <v>1526</v>
      </c>
      <c r="G62" s="42">
        <v>713</v>
      </c>
      <c r="H62" s="58" t="s">
        <v>211</v>
      </c>
      <c r="I62" s="44" t="s">
        <v>122</v>
      </c>
      <c r="J62" s="45"/>
      <c r="K62" s="45"/>
      <c r="L62" s="73"/>
      <c r="M62" s="47" t="s">
        <v>196</v>
      </c>
      <c r="N62" s="45" t="s">
        <v>197</v>
      </c>
      <c r="O62" s="40"/>
      <c r="P62" s="48"/>
      <c r="Q62" s="40"/>
      <c r="R62" s="50" t="s">
        <v>162</v>
      </c>
    </row>
    <row r="63" spans="1:18" ht="30" customHeight="1">
      <c r="A63" s="39" t="s">
        <v>212</v>
      </c>
      <c r="B63" s="40" t="s">
        <v>139</v>
      </c>
      <c r="C63" s="40">
        <v>1</v>
      </c>
      <c r="D63" s="41" t="s">
        <v>213</v>
      </c>
      <c r="E63" s="40" t="s">
        <v>29</v>
      </c>
      <c r="F63" s="42">
        <v>5165</v>
      </c>
      <c r="G63" s="42">
        <v>185</v>
      </c>
      <c r="H63" s="43" t="s">
        <v>166</v>
      </c>
      <c r="I63" s="44" t="s">
        <v>122</v>
      </c>
      <c r="J63" s="45"/>
      <c r="K63" s="45"/>
      <c r="L63" s="73"/>
      <c r="M63" s="47" t="s">
        <v>196</v>
      </c>
      <c r="N63" s="45" t="s">
        <v>201</v>
      </c>
      <c r="O63" s="40"/>
      <c r="P63" s="48"/>
      <c r="Q63" s="40"/>
      <c r="R63" s="50" t="s">
        <v>162</v>
      </c>
    </row>
    <row r="64" spans="1:18" ht="20.100000000000001" customHeight="1">
      <c r="A64" s="32" t="s">
        <v>214</v>
      </c>
      <c r="B64" s="33"/>
      <c r="C64" s="33"/>
      <c r="D64" s="33"/>
      <c r="E64" s="33"/>
      <c r="F64" s="33"/>
      <c r="G64" s="33"/>
      <c r="H64" s="33"/>
      <c r="I64" s="33"/>
      <c r="J64" s="51"/>
      <c r="K64" s="51"/>
      <c r="L64" s="74"/>
      <c r="M64" s="53"/>
      <c r="N64" s="51"/>
      <c r="O64" s="54"/>
      <c r="P64" s="55"/>
      <c r="Q64" s="54"/>
      <c r="R64" s="56"/>
    </row>
    <row r="65" spans="1:18" ht="30" customHeight="1">
      <c r="A65" s="39" t="s">
        <v>215</v>
      </c>
      <c r="B65" s="40" t="s">
        <v>139</v>
      </c>
      <c r="C65" s="40">
        <v>1</v>
      </c>
      <c r="D65" s="41" t="s">
        <v>216</v>
      </c>
      <c r="E65" s="40" t="s">
        <v>29</v>
      </c>
      <c r="F65" s="42">
        <v>331</v>
      </c>
      <c r="G65" s="42">
        <v>47</v>
      </c>
      <c r="H65" s="59" t="s">
        <v>121</v>
      </c>
      <c r="I65" s="44" t="s">
        <v>122</v>
      </c>
      <c r="J65" s="45"/>
      <c r="K65" s="45"/>
      <c r="L65" s="73" t="s">
        <v>217</v>
      </c>
      <c r="M65" s="47" t="s">
        <v>218</v>
      </c>
      <c r="N65" s="45" t="s">
        <v>219</v>
      </c>
      <c r="O65" s="40" t="s">
        <v>115</v>
      </c>
      <c r="P65" s="48" t="s">
        <v>220</v>
      </c>
      <c r="Q65" s="40" t="s">
        <v>128</v>
      </c>
      <c r="R65" s="50" t="s">
        <v>162</v>
      </c>
    </row>
    <row r="66" spans="1:18" ht="20.100000000000001" customHeight="1">
      <c r="A66" s="32" t="s">
        <v>221</v>
      </c>
      <c r="B66" s="33"/>
      <c r="C66" s="33"/>
      <c r="D66" s="33"/>
      <c r="E66" s="33"/>
      <c r="F66" s="33"/>
      <c r="G66" s="33"/>
      <c r="H66" s="33"/>
      <c r="I66" s="33"/>
      <c r="J66" s="51"/>
      <c r="K66" s="51"/>
      <c r="L66" s="74"/>
      <c r="M66" s="53"/>
      <c r="N66" s="51"/>
      <c r="O66" s="54"/>
      <c r="P66" s="55"/>
      <c r="Q66" s="54"/>
      <c r="R66" s="56"/>
    </row>
    <row r="67" spans="1:18" ht="30" customHeight="1">
      <c r="A67" s="39" t="s">
        <v>222</v>
      </c>
      <c r="B67" s="40" t="s">
        <v>139</v>
      </c>
      <c r="C67" s="40">
        <v>1</v>
      </c>
      <c r="D67" s="41" t="s">
        <v>223</v>
      </c>
      <c r="E67" s="40" t="s">
        <v>29</v>
      </c>
      <c r="F67" s="42">
        <v>618</v>
      </c>
      <c r="G67" s="42">
        <v>23</v>
      </c>
      <c r="H67" s="59" t="s">
        <v>121</v>
      </c>
      <c r="I67" s="44" t="s">
        <v>122</v>
      </c>
      <c r="J67" s="45"/>
      <c r="K67" s="45"/>
      <c r="L67" s="73" t="s">
        <v>224</v>
      </c>
      <c r="M67" s="47" t="s">
        <v>225</v>
      </c>
      <c r="N67" s="45" t="s">
        <v>226</v>
      </c>
      <c r="O67" s="40" t="s">
        <v>227</v>
      </c>
      <c r="P67" s="48" t="s">
        <v>228</v>
      </c>
      <c r="Q67" s="40" t="s">
        <v>128</v>
      </c>
      <c r="R67" s="50" t="s">
        <v>162</v>
      </c>
    </row>
    <row r="68" spans="1:18" ht="20.100000000000001" customHeight="1">
      <c r="A68" s="32" t="s">
        <v>229</v>
      </c>
      <c r="B68" s="33"/>
      <c r="C68" s="33"/>
      <c r="D68" s="33"/>
      <c r="E68" s="33"/>
      <c r="F68" s="33"/>
      <c r="G68" s="33"/>
      <c r="H68" s="33"/>
      <c r="I68" s="33"/>
      <c r="J68" s="51"/>
      <c r="K68" s="51"/>
      <c r="L68" s="74"/>
      <c r="M68" s="53"/>
      <c r="N68" s="51"/>
      <c r="O68" s="54"/>
      <c r="P68" s="55"/>
      <c r="Q68" s="54"/>
      <c r="R68" s="56"/>
    </row>
    <row r="69" spans="1:18" ht="30" customHeight="1">
      <c r="A69" s="39" t="s">
        <v>230</v>
      </c>
      <c r="B69" s="40" t="s">
        <v>27</v>
      </c>
      <c r="C69" s="40">
        <v>1</v>
      </c>
      <c r="D69" s="41" t="s">
        <v>231</v>
      </c>
      <c r="E69" s="40" t="s">
        <v>41</v>
      </c>
      <c r="F69" s="42">
        <v>21</v>
      </c>
      <c r="G69" s="42">
        <v>13</v>
      </c>
      <c r="H69" s="58" t="s">
        <v>232</v>
      </c>
      <c r="I69" s="44" t="s">
        <v>122</v>
      </c>
      <c r="J69" s="45"/>
      <c r="K69" s="45"/>
      <c r="L69" s="46" t="s">
        <v>233</v>
      </c>
      <c r="M69" s="47" t="s">
        <v>234</v>
      </c>
      <c r="N69" s="45" t="s">
        <v>235</v>
      </c>
      <c r="O69" s="40" t="s">
        <v>236</v>
      </c>
      <c r="P69" s="48" t="s">
        <v>237</v>
      </c>
      <c r="Q69" s="49" t="s">
        <v>128</v>
      </c>
      <c r="R69" s="50" t="s">
        <v>238</v>
      </c>
    </row>
    <row r="70" spans="1:18" ht="30" customHeight="1">
      <c r="A70" s="39" t="s">
        <v>239</v>
      </c>
      <c r="B70" s="40" t="s">
        <v>27</v>
      </c>
      <c r="C70" s="40">
        <v>1</v>
      </c>
      <c r="D70" s="41" t="s">
        <v>240</v>
      </c>
      <c r="E70" s="40" t="s">
        <v>41</v>
      </c>
      <c r="F70" s="42">
        <v>17</v>
      </c>
      <c r="G70" s="42">
        <v>17</v>
      </c>
      <c r="H70" s="67" t="s">
        <v>241</v>
      </c>
      <c r="I70" s="44" t="s">
        <v>122</v>
      </c>
      <c r="J70" s="45"/>
      <c r="K70" s="45"/>
      <c r="L70" s="46"/>
      <c r="M70" s="47" t="s">
        <v>234</v>
      </c>
      <c r="N70" s="45" t="s">
        <v>235</v>
      </c>
      <c r="O70" s="40" t="s">
        <v>236</v>
      </c>
      <c r="P70" s="48" t="s">
        <v>237</v>
      </c>
      <c r="Q70" s="49" t="s">
        <v>128</v>
      </c>
      <c r="R70" s="50" t="s">
        <v>238</v>
      </c>
    </row>
    <row r="71" spans="1:18" ht="20.100000000000001" customHeight="1">
      <c r="A71" s="32" t="s">
        <v>242</v>
      </c>
      <c r="B71" s="33"/>
      <c r="C71" s="33"/>
      <c r="D71" s="33"/>
      <c r="E71" s="33"/>
      <c r="F71" s="33"/>
      <c r="G71" s="33"/>
      <c r="H71" s="33"/>
      <c r="I71" s="33"/>
      <c r="J71" s="51"/>
      <c r="K71" s="51"/>
      <c r="L71" s="52"/>
      <c r="M71" s="53"/>
      <c r="N71" s="51"/>
      <c r="O71" s="54"/>
      <c r="P71" s="55"/>
      <c r="Q71" s="57"/>
      <c r="R71" s="56"/>
    </row>
    <row r="72" spans="1:18" ht="30" customHeight="1">
      <c r="A72" s="39" t="s">
        <v>243</v>
      </c>
      <c r="B72" s="40" t="s">
        <v>27</v>
      </c>
      <c r="C72" s="40">
        <v>1</v>
      </c>
      <c r="D72" s="41" t="s">
        <v>244</v>
      </c>
      <c r="E72" s="40" t="s">
        <v>245</v>
      </c>
      <c r="F72" s="42">
        <v>255</v>
      </c>
      <c r="G72" s="42">
        <v>186</v>
      </c>
      <c r="H72" s="58" t="s">
        <v>246</v>
      </c>
      <c r="I72" s="44" t="s">
        <v>247</v>
      </c>
      <c r="J72" s="45"/>
      <c r="K72" s="45"/>
      <c r="L72" s="46" t="s">
        <v>248</v>
      </c>
      <c r="M72" s="49" t="s">
        <v>249</v>
      </c>
      <c r="N72" s="45" t="s">
        <v>250</v>
      </c>
      <c r="O72" s="40"/>
      <c r="P72" s="48"/>
      <c r="Q72" s="40"/>
      <c r="R72" s="50" t="s">
        <v>251</v>
      </c>
    </row>
    <row r="73" spans="1:18" ht="30" customHeight="1">
      <c r="A73" s="39" t="s">
        <v>252</v>
      </c>
      <c r="B73" s="40" t="s">
        <v>27</v>
      </c>
      <c r="C73" s="40">
        <v>1</v>
      </c>
      <c r="D73" s="41" t="s">
        <v>253</v>
      </c>
      <c r="E73" s="40" t="s">
        <v>200</v>
      </c>
      <c r="F73" s="42">
        <v>134</v>
      </c>
      <c r="G73" s="42">
        <v>45</v>
      </c>
      <c r="H73" s="58" t="s">
        <v>254</v>
      </c>
      <c r="I73" s="44" t="s">
        <v>255</v>
      </c>
      <c r="J73" s="45"/>
      <c r="K73" s="45"/>
      <c r="L73" s="46" t="s">
        <v>248</v>
      </c>
      <c r="M73" s="49" t="s">
        <v>249</v>
      </c>
      <c r="N73" s="45" t="s">
        <v>250</v>
      </c>
      <c r="O73" s="40"/>
      <c r="P73" s="48"/>
      <c r="Q73" s="49"/>
      <c r="R73" s="50" t="s">
        <v>251</v>
      </c>
    </row>
    <row r="74" spans="1:18" ht="20.100000000000001" customHeight="1">
      <c r="A74" s="32" t="s">
        <v>256</v>
      </c>
      <c r="B74" s="33"/>
      <c r="C74" s="33"/>
      <c r="D74" s="33"/>
      <c r="E74" s="33"/>
      <c r="F74" s="33"/>
      <c r="G74" s="33"/>
      <c r="H74" s="33"/>
      <c r="I74" s="33"/>
      <c r="J74" s="51"/>
      <c r="K74" s="51"/>
      <c r="L74" s="52"/>
      <c r="M74" s="53"/>
      <c r="N74" s="51"/>
      <c r="O74" s="54"/>
      <c r="P74" s="55"/>
      <c r="Q74" s="57"/>
      <c r="R74" s="56"/>
    </row>
    <row r="75" spans="1:18" ht="30" customHeight="1">
      <c r="A75" s="39" t="s">
        <v>257</v>
      </c>
      <c r="B75" s="40" t="s">
        <v>27</v>
      </c>
      <c r="C75" s="40"/>
      <c r="D75" s="41" t="s">
        <v>253</v>
      </c>
      <c r="E75" s="40" t="s">
        <v>200</v>
      </c>
      <c r="F75" s="42">
        <v>134</v>
      </c>
      <c r="G75" s="42">
        <v>45</v>
      </c>
      <c r="H75" s="58"/>
      <c r="I75" s="44" t="s">
        <v>258</v>
      </c>
      <c r="J75" s="45"/>
      <c r="K75" s="45"/>
      <c r="L75" s="46" t="s">
        <v>259</v>
      </c>
      <c r="M75" s="49" t="s">
        <v>260</v>
      </c>
      <c r="N75" s="45" t="s">
        <v>261</v>
      </c>
      <c r="O75" s="40"/>
      <c r="P75" s="48"/>
      <c r="Q75" s="49"/>
      <c r="R75" s="50" t="s">
        <v>251</v>
      </c>
    </row>
    <row r="76" spans="1:18" ht="20.100000000000001" customHeight="1">
      <c r="A76" s="32" t="s">
        <v>262</v>
      </c>
      <c r="B76" s="33"/>
      <c r="C76" s="33"/>
      <c r="D76" s="33"/>
      <c r="E76" s="33"/>
      <c r="F76" s="33"/>
      <c r="G76" s="33"/>
      <c r="H76" s="33"/>
      <c r="I76" s="33"/>
      <c r="J76" s="51"/>
      <c r="K76" s="51"/>
      <c r="L76" s="52"/>
      <c r="M76" s="57"/>
      <c r="N76" s="51"/>
      <c r="O76" s="54"/>
      <c r="P76" s="55"/>
      <c r="Q76" s="57"/>
      <c r="R76" s="56"/>
    </row>
    <row r="77" spans="1:18" ht="30" customHeight="1">
      <c r="A77" s="39" t="s">
        <v>263</v>
      </c>
      <c r="B77" s="40" t="s">
        <v>27</v>
      </c>
      <c r="C77" s="40"/>
      <c r="D77" s="41" t="s">
        <v>244</v>
      </c>
      <c r="E77" s="40" t="s">
        <v>245</v>
      </c>
      <c r="F77" s="42">
        <v>255</v>
      </c>
      <c r="G77" s="42">
        <v>186</v>
      </c>
      <c r="H77" s="58"/>
      <c r="I77" s="44" t="s">
        <v>247</v>
      </c>
      <c r="J77" s="45"/>
      <c r="K77" s="45"/>
      <c r="L77" s="46" t="s">
        <v>264</v>
      </c>
      <c r="M77" s="49" t="s">
        <v>265</v>
      </c>
      <c r="N77" s="45" t="s">
        <v>250</v>
      </c>
      <c r="O77" s="40"/>
      <c r="P77" s="48"/>
      <c r="Q77" s="40"/>
      <c r="R77" s="50" t="s">
        <v>238</v>
      </c>
    </row>
    <row r="78" spans="1:18" ht="30" customHeight="1">
      <c r="A78" s="39" t="s">
        <v>266</v>
      </c>
      <c r="B78" s="40" t="s">
        <v>27</v>
      </c>
      <c r="C78" s="40">
        <v>1</v>
      </c>
      <c r="D78" s="41" t="s">
        <v>267</v>
      </c>
      <c r="E78" s="40" t="s">
        <v>245</v>
      </c>
      <c r="F78" s="42">
        <v>40</v>
      </c>
      <c r="G78" s="42">
        <v>4</v>
      </c>
      <c r="H78" s="58" t="s">
        <v>232</v>
      </c>
      <c r="I78" s="44" t="s">
        <v>122</v>
      </c>
      <c r="J78" s="45"/>
      <c r="K78" s="45"/>
      <c r="L78" s="46" t="s">
        <v>264</v>
      </c>
      <c r="M78" s="49" t="s">
        <v>265</v>
      </c>
      <c r="N78" s="45" t="s">
        <v>268</v>
      </c>
      <c r="O78" s="40"/>
      <c r="P78" s="48"/>
      <c r="Q78" s="40"/>
      <c r="R78" s="50" t="s">
        <v>238</v>
      </c>
    </row>
    <row r="79" spans="1:18" ht="20.100000000000001" customHeight="1">
      <c r="A79" s="32" t="s">
        <v>269</v>
      </c>
      <c r="B79" s="33"/>
      <c r="C79" s="33"/>
      <c r="D79" s="33"/>
      <c r="E79" s="33"/>
      <c r="F79" s="33"/>
      <c r="G79" s="33"/>
      <c r="H79" s="33"/>
      <c r="I79" s="33"/>
      <c r="J79" s="51"/>
      <c r="K79" s="51"/>
      <c r="L79" s="52"/>
      <c r="M79" s="53"/>
      <c r="N79" s="51"/>
      <c r="O79" s="54"/>
      <c r="P79" s="55"/>
      <c r="Q79" s="54"/>
      <c r="R79" s="56"/>
    </row>
    <row r="80" spans="1:18" ht="30" customHeight="1">
      <c r="A80" s="39" t="s">
        <v>270</v>
      </c>
      <c r="B80" s="40" t="s">
        <v>27</v>
      </c>
      <c r="C80" s="40">
        <v>1</v>
      </c>
      <c r="D80" s="41" t="s">
        <v>271</v>
      </c>
      <c r="E80" s="40" t="s">
        <v>29</v>
      </c>
      <c r="F80" s="42">
        <v>589</v>
      </c>
      <c r="G80" s="42">
        <v>171</v>
      </c>
      <c r="H80" s="58" t="s">
        <v>232</v>
      </c>
      <c r="I80" s="44" t="s">
        <v>122</v>
      </c>
      <c r="J80" s="45"/>
      <c r="K80" s="45"/>
      <c r="L80" s="46" t="s">
        <v>272</v>
      </c>
      <c r="M80" s="47" t="s">
        <v>273</v>
      </c>
      <c r="N80" s="45" t="s">
        <v>274</v>
      </c>
      <c r="O80" s="40" t="s">
        <v>275</v>
      </c>
      <c r="P80" s="48" t="s">
        <v>276</v>
      </c>
      <c r="Q80" s="49" t="s">
        <v>128</v>
      </c>
      <c r="R80" s="50" t="s">
        <v>238</v>
      </c>
    </row>
    <row r="81" spans="1:18" ht="30" customHeight="1">
      <c r="A81" s="39" t="s">
        <v>277</v>
      </c>
      <c r="B81" s="40" t="s">
        <v>27</v>
      </c>
      <c r="C81" s="40">
        <v>1</v>
      </c>
      <c r="D81" s="41" t="s">
        <v>278</v>
      </c>
      <c r="E81" s="40" t="s">
        <v>41</v>
      </c>
      <c r="F81" s="42">
        <v>1</v>
      </c>
      <c r="G81" s="42">
        <v>1</v>
      </c>
      <c r="H81" s="67" t="s">
        <v>241</v>
      </c>
      <c r="I81" s="44" t="s">
        <v>122</v>
      </c>
      <c r="J81" s="45"/>
      <c r="K81" s="45"/>
      <c r="L81" s="46" t="s">
        <v>272</v>
      </c>
      <c r="M81" s="47" t="s">
        <v>273</v>
      </c>
      <c r="N81" s="45" t="s">
        <v>274</v>
      </c>
      <c r="O81" s="40" t="s">
        <v>275</v>
      </c>
      <c r="P81" s="48" t="s">
        <v>279</v>
      </c>
      <c r="Q81" s="49" t="s">
        <v>128</v>
      </c>
      <c r="R81" s="50" t="s">
        <v>238</v>
      </c>
    </row>
    <row r="82" spans="1:18" ht="30" customHeight="1">
      <c r="A82" s="39" t="s">
        <v>280</v>
      </c>
      <c r="B82" s="40" t="s">
        <v>27</v>
      </c>
      <c r="C82" s="40">
        <v>1</v>
      </c>
      <c r="D82" s="41" t="s">
        <v>281</v>
      </c>
      <c r="E82" s="40" t="s">
        <v>41</v>
      </c>
      <c r="F82" s="42">
        <v>28</v>
      </c>
      <c r="G82" s="42">
        <v>28</v>
      </c>
      <c r="H82" s="67" t="s">
        <v>241</v>
      </c>
      <c r="I82" s="44" t="s">
        <v>122</v>
      </c>
      <c r="J82" s="45"/>
      <c r="K82" s="45"/>
      <c r="L82" s="46" t="s">
        <v>272</v>
      </c>
      <c r="M82" s="47" t="s">
        <v>273</v>
      </c>
      <c r="N82" s="45" t="s">
        <v>274</v>
      </c>
      <c r="O82" s="40" t="s">
        <v>275</v>
      </c>
      <c r="P82" s="48" t="s">
        <v>276</v>
      </c>
      <c r="Q82" s="49" t="s">
        <v>128</v>
      </c>
      <c r="R82" s="50" t="s">
        <v>238</v>
      </c>
    </row>
    <row r="83" spans="1:18" ht="20.100000000000001" customHeight="1">
      <c r="A83" s="32" t="s">
        <v>282</v>
      </c>
      <c r="B83" s="33"/>
      <c r="C83" s="33"/>
      <c r="D83" s="33"/>
      <c r="E83" s="33"/>
      <c r="F83" s="33"/>
      <c r="G83" s="33"/>
      <c r="H83" s="33"/>
      <c r="I83" s="33"/>
      <c r="J83" s="51"/>
      <c r="K83" s="51"/>
      <c r="L83" s="52"/>
      <c r="M83" s="53"/>
      <c r="N83" s="51"/>
      <c r="O83" s="54"/>
      <c r="P83" s="55"/>
      <c r="Q83" s="57"/>
      <c r="R83" s="56"/>
    </row>
    <row r="84" spans="1:18" ht="30" customHeight="1">
      <c r="A84" s="39" t="s">
        <v>283</v>
      </c>
      <c r="B84" s="40" t="s">
        <v>27</v>
      </c>
      <c r="C84" s="40">
        <v>1</v>
      </c>
      <c r="D84" s="41" t="s">
        <v>284</v>
      </c>
      <c r="E84" s="40" t="s">
        <v>150</v>
      </c>
      <c r="F84" s="42">
        <v>1184</v>
      </c>
      <c r="G84" s="42">
        <v>193</v>
      </c>
      <c r="H84" s="58" t="s">
        <v>246</v>
      </c>
      <c r="I84" s="44" t="s">
        <v>122</v>
      </c>
      <c r="J84" s="45"/>
      <c r="K84" s="45"/>
      <c r="L84" s="46" t="s">
        <v>285</v>
      </c>
      <c r="M84" s="47" t="s">
        <v>286</v>
      </c>
      <c r="N84" s="45" t="s">
        <v>287</v>
      </c>
      <c r="O84" s="40" t="s">
        <v>288</v>
      </c>
      <c r="P84" s="48" t="s">
        <v>289</v>
      </c>
      <c r="Q84" s="49" t="s">
        <v>128</v>
      </c>
      <c r="R84" s="50" t="s">
        <v>251</v>
      </c>
    </row>
    <row r="85" spans="1:18" ht="20.100000000000001" customHeight="1">
      <c r="A85" s="32" t="s">
        <v>290</v>
      </c>
      <c r="B85" s="33"/>
      <c r="C85" s="33"/>
      <c r="D85" s="33"/>
      <c r="E85" s="33"/>
      <c r="F85" s="33"/>
      <c r="G85" s="33"/>
      <c r="H85" s="33"/>
      <c r="I85" s="33"/>
      <c r="J85" s="51"/>
      <c r="K85" s="51"/>
      <c r="L85" s="52"/>
      <c r="M85" s="57"/>
      <c r="N85" s="51"/>
      <c r="O85" s="54"/>
      <c r="P85" s="55"/>
      <c r="Q85" s="57"/>
      <c r="R85" s="56"/>
    </row>
    <row r="86" spans="1:18" ht="30" customHeight="1">
      <c r="A86" s="39" t="s">
        <v>291</v>
      </c>
      <c r="B86" s="40" t="s">
        <v>27</v>
      </c>
      <c r="C86" s="40">
        <v>1</v>
      </c>
      <c r="D86" s="41" t="s">
        <v>292</v>
      </c>
      <c r="E86" s="40" t="s">
        <v>200</v>
      </c>
      <c r="F86" s="42">
        <v>398</v>
      </c>
      <c r="G86" s="42">
        <v>398</v>
      </c>
      <c r="H86" s="59" t="s">
        <v>156</v>
      </c>
      <c r="I86" s="44" t="s">
        <v>122</v>
      </c>
      <c r="J86" s="45"/>
      <c r="K86" s="45"/>
      <c r="L86" s="46" t="s">
        <v>293</v>
      </c>
      <c r="M86" s="47" t="s">
        <v>294</v>
      </c>
      <c r="N86" s="45" t="s">
        <v>295</v>
      </c>
      <c r="O86" s="40" t="s">
        <v>296</v>
      </c>
      <c r="P86" s="48" t="s">
        <v>297</v>
      </c>
      <c r="Q86" s="49" t="s">
        <v>128</v>
      </c>
      <c r="R86" s="50" t="s">
        <v>251</v>
      </c>
    </row>
    <row r="87" spans="1:18" ht="30" customHeight="1" thickBot="1">
      <c r="A87" s="77"/>
      <c r="B87" s="78"/>
      <c r="C87" s="78"/>
      <c r="D87" s="79"/>
      <c r="E87" s="78"/>
      <c r="F87" s="80"/>
      <c r="G87" s="80"/>
      <c r="H87" s="81"/>
      <c r="I87" s="82"/>
      <c r="J87" s="83"/>
      <c r="K87" s="83"/>
      <c r="L87" s="84"/>
      <c r="M87" s="85"/>
      <c r="N87" s="83"/>
      <c r="O87" s="78" t="s">
        <v>298</v>
      </c>
      <c r="P87" s="86" t="s">
        <v>299</v>
      </c>
      <c r="Q87" s="87" t="s">
        <v>300</v>
      </c>
      <c r="R87" s="88"/>
    </row>
  </sheetData>
  <dataConsolidate function="count">
    <dataRefs count="1">
      <dataRef ref="Z7:Z1069" sheet="사유지" r:id="rId1"/>
    </dataRefs>
  </dataConsolidate>
  <mergeCells count="41">
    <mergeCell ref="A85:I85"/>
    <mergeCell ref="A68:I68"/>
    <mergeCell ref="A71:I71"/>
    <mergeCell ref="A74:I74"/>
    <mergeCell ref="A76:I76"/>
    <mergeCell ref="A79:I79"/>
    <mergeCell ref="A83:I83"/>
    <mergeCell ref="A48:I48"/>
    <mergeCell ref="A50:I50"/>
    <mergeCell ref="A52:I52"/>
    <mergeCell ref="A56:I56"/>
    <mergeCell ref="A64:I64"/>
    <mergeCell ref="A66:I66"/>
    <mergeCell ref="A31:I31"/>
    <mergeCell ref="A34:I34"/>
    <mergeCell ref="A36:I36"/>
    <mergeCell ref="A39:I39"/>
    <mergeCell ref="A43:I43"/>
    <mergeCell ref="A46:I46"/>
    <mergeCell ref="A10:I10"/>
    <mergeCell ref="A12:I12"/>
    <mergeCell ref="A17:I17"/>
    <mergeCell ref="A23:I23"/>
    <mergeCell ref="A25:I25"/>
    <mergeCell ref="A27:I27"/>
    <mergeCell ref="J4:K4"/>
    <mergeCell ref="L4:L5"/>
    <mergeCell ref="M4:N4"/>
    <mergeCell ref="O4:Q4"/>
    <mergeCell ref="R4:R5"/>
    <mergeCell ref="A7:I7"/>
    <mergeCell ref="A1:R1"/>
    <mergeCell ref="A2:R2"/>
    <mergeCell ref="A3:R3"/>
    <mergeCell ref="A4:A5"/>
    <mergeCell ref="B4:B5"/>
    <mergeCell ref="D4:D5"/>
    <mergeCell ref="E4:E5"/>
    <mergeCell ref="F4:G4"/>
    <mergeCell ref="H4:H5"/>
    <mergeCell ref="I4:I5"/>
  </mergeCells>
  <phoneticPr fontId="3" type="noConversion"/>
  <pageMargins left="0.51181102362204722" right="0.31496062992125984" top="0.94488188976377963" bottom="0.35433070866141736" header="0" footer="0.31496062992125984"/>
  <pageSetup paperSize="9" scale="5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도로(소유자별)(열람용)</vt:lpstr>
      <vt:lpstr>'도로(소유자별)(열람용)'!Print_Area</vt:lpstr>
      <vt:lpstr>'도로(소유자별)(열람용)'!Print_Titles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2019-10-15T01:52:35Z</dcterms:created>
  <dcterms:modified xsi:type="dcterms:W3CDTF">2019-10-15T01:53:04Z</dcterms:modified>
</cp:coreProperties>
</file>