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보상계획 열람의뢰\공군오산기지 탄약고 도로개설\"/>
    </mc:Choice>
  </mc:AlternateContent>
  <bookViews>
    <workbookView xWindow="105" yWindow="5340" windowWidth="27945" windowHeight="6885" tabRatio="456"/>
  </bookViews>
  <sheets>
    <sheet name="토지조서" sheetId="8" r:id="rId1"/>
    <sheet name="지장물조서" sheetId="1" r:id="rId2"/>
  </sheets>
  <definedNames>
    <definedName name="_xlnm._FilterDatabase" localSheetId="0" hidden="1">토지조서!$A$4:$O$16</definedName>
    <definedName name="_xlnm.Print_Area" localSheetId="1">지장물조서!$A$1:$M$36</definedName>
    <definedName name="_xlnm.Print_Area" localSheetId="0">토지조서!$A$1:$O$16</definedName>
    <definedName name="_xlnm.Print_Titles" localSheetId="1">지장물조서!$1:$3</definedName>
    <definedName name="_xlnm.Print_Titles" localSheetId="0">토지조서!$1:$3</definedName>
  </definedNames>
  <calcPr calcId="162913"/>
</workbook>
</file>

<file path=xl/calcChain.xml><?xml version="1.0" encoding="utf-8"?>
<calcChain xmlns="http://schemas.openxmlformats.org/spreadsheetml/2006/main">
  <c r="G4" i="8" l="1"/>
  <c r="K4" i="8"/>
</calcChain>
</file>

<file path=xl/sharedStrings.xml><?xml version="1.0" encoding="utf-8"?>
<sst xmlns="http://schemas.openxmlformats.org/spreadsheetml/2006/main" count="471" uniqueCount="176">
  <si>
    <t>성명</t>
    <phoneticPr fontId="3" type="noConversion"/>
  </si>
  <si>
    <t>수량</t>
    <phoneticPr fontId="3" type="noConversion"/>
  </si>
  <si>
    <t>비고</t>
    <phoneticPr fontId="3" type="noConversion"/>
  </si>
  <si>
    <t>시군</t>
    <phoneticPr fontId="3" type="noConversion"/>
  </si>
  <si>
    <t>읍면</t>
    <phoneticPr fontId="3" type="noConversion"/>
  </si>
  <si>
    <t>리동</t>
    <phoneticPr fontId="3" type="noConversion"/>
  </si>
  <si>
    <t>지번</t>
    <phoneticPr fontId="3" type="noConversion"/>
  </si>
  <si>
    <t>당초</t>
    <phoneticPr fontId="3" type="noConversion"/>
  </si>
  <si>
    <t>편입</t>
    <phoneticPr fontId="3" type="noConversion"/>
  </si>
  <si>
    <t>지장물명</t>
    <phoneticPr fontId="3" type="noConversion"/>
  </si>
  <si>
    <t>구조 및 규격</t>
    <phoneticPr fontId="3" type="noConversion"/>
  </si>
  <si>
    <t>단위</t>
    <phoneticPr fontId="3" type="noConversion"/>
  </si>
  <si>
    <t>지장물의 표시</t>
    <phoneticPr fontId="3" type="noConversion"/>
  </si>
  <si>
    <t>주소</t>
    <phoneticPr fontId="3" type="noConversion"/>
  </si>
  <si>
    <t>소유(점유)자</t>
    <phoneticPr fontId="3" type="noConversion"/>
  </si>
  <si>
    <t>일련
번호</t>
    <phoneticPr fontId="3" type="noConversion"/>
  </si>
  <si>
    <t>지장물 소재지</t>
    <phoneticPr fontId="3" type="noConversion"/>
  </si>
  <si>
    <t>기</t>
  </si>
  <si>
    <t>토지 소재지</t>
    <phoneticPr fontId="3" type="noConversion"/>
  </si>
  <si>
    <t>지목</t>
    <phoneticPr fontId="3" type="noConversion"/>
  </si>
  <si>
    <t>공부</t>
    <phoneticPr fontId="3" type="noConversion"/>
  </si>
  <si>
    <t>현황</t>
    <phoneticPr fontId="3" type="noConversion"/>
  </si>
  <si>
    <t>면적(㎡)</t>
    <phoneticPr fontId="3" type="noConversion"/>
  </si>
  <si>
    <t>당초</t>
    <phoneticPr fontId="3" type="noConversion"/>
  </si>
  <si>
    <t>계</t>
    <phoneticPr fontId="3" type="noConversion"/>
  </si>
  <si>
    <t>답</t>
  </si>
  <si>
    <t>구</t>
  </si>
  <si>
    <t>도</t>
  </si>
  <si>
    <t>편입(예정)</t>
    <phoneticPr fontId="3" type="noConversion"/>
  </si>
  <si>
    <t>대</t>
  </si>
  <si>
    <t>일련
번호</t>
    <phoneticPr fontId="3" type="noConversion"/>
  </si>
  <si>
    <t>농림축산식품부</t>
  </si>
  <si>
    <t>158</t>
  </si>
  <si>
    <t>157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</si>
  <si>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</si>
  <si>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</si>
  <si>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</si>
  <si>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</si>
  <si>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</si>
  <si>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</si>
  <si>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</si>
  <si>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</si>
  <si>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</si>
  <si>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</si>
  <si>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</si>
  <si>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</si>
  <si>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</si>
  <si>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</si>
  <si>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</si>
  <si>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</si>
  <si>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</si>
  <si>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</si>
  <si>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</si>
  <si>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</si>
  <si>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</si>
  <si>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</si>
  <si>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</si>
  <si>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</si>
  <si>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</si>
  <si>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</si>
  <si>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</si>
  <si>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</si>
  <si>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화성</t>
  </si>
  <si>
    <t>양감</t>
  </si>
  <si>
    <t>용소</t>
  </si>
  <si>
    <t>1156</t>
  </si>
  <si>
    <t>1155</t>
  </si>
  <si>
    <t>1154</t>
  </si>
  <si>
    <t>1169</t>
  </si>
  <si>
    <t>1150</t>
  </si>
  <si>
    <t>1149</t>
  </si>
  <si>
    <t>1168</t>
  </si>
  <si>
    <t>1167</t>
  </si>
  <si>
    <t>1166</t>
  </si>
  <si>
    <t>제</t>
  </si>
  <si>
    <t>기획재정부</t>
  </si>
  <si>
    <t>대형</t>
  </si>
  <si>
    <t>트랙터</t>
  </si>
  <si>
    <t>이양기</t>
  </si>
  <si>
    <t>로타리</t>
  </si>
  <si>
    <t>관정</t>
  </si>
  <si>
    <t>간이화장실</t>
  </si>
  <si>
    <t>철재</t>
  </si>
  <si>
    <t>중형</t>
  </si>
  <si>
    <t>리어커</t>
  </si>
  <si>
    <t>축사-2</t>
  </si>
  <si>
    <t>화장실</t>
  </si>
  <si>
    <t>보일러</t>
  </si>
  <si>
    <t>50평</t>
  </si>
  <si>
    <t>6인치 H=70m</t>
  </si>
  <si>
    <t>양수기</t>
  </si>
  <si>
    <t>15마력</t>
  </si>
  <si>
    <t>정화조</t>
  </si>
  <si>
    <t>주택용 (3000리터)</t>
  </si>
  <si>
    <t>경운기</t>
  </si>
  <si>
    <t>10마력</t>
  </si>
  <si>
    <t>추레라</t>
  </si>
  <si>
    <t>로터리</t>
  </si>
  <si>
    <t>자동차</t>
  </si>
  <si>
    <t>올뉴카니발</t>
  </si>
  <si>
    <t>그랜드스타렉스</t>
  </si>
  <si>
    <t>쟁기</t>
  </si>
  <si>
    <t>주택용 테라스</t>
  </si>
  <si>
    <t>볏짚다이</t>
  </si>
  <si>
    <t>이동식</t>
  </si>
  <si>
    <t>오토바이</t>
  </si>
  <si>
    <t>125cc</t>
  </si>
  <si>
    <t>80cc</t>
  </si>
  <si>
    <t>트랙터바퀴</t>
  </si>
  <si>
    <t>해충포집기</t>
  </si>
  <si>
    <t>4조식</t>
  </si>
  <si>
    <t>CCTV</t>
  </si>
  <si>
    <t>위성스카이라이프</t>
  </si>
  <si>
    <t>한우 (거세우)</t>
  </si>
  <si>
    <t>한우</t>
  </si>
  <si>
    <t>㎡</t>
  </si>
  <si>
    <t>개</t>
  </si>
  <si>
    <t>마리</t>
  </si>
  <si>
    <t>식</t>
  </si>
  <si>
    <t>187</t>
  </si>
  <si>
    <t>188</t>
  </si>
  <si>
    <t>1154-1</t>
    <phoneticPr fontId="3" type="noConversion"/>
  </si>
  <si>
    <t>1156-1</t>
    <phoneticPr fontId="3" type="noConversion"/>
  </si>
  <si>
    <t>1155-1</t>
    <phoneticPr fontId="3" type="noConversion"/>
  </si>
  <si>
    <t>1169-1</t>
    <phoneticPr fontId="3" type="noConversion"/>
  </si>
  <si>
    <t>1150-5</t>
    <phoneticPr fontId="3" type="noConversion"/>
  </si>
  <si>
    <t>1149-7</t>
    <phoneticPr fontId="3" type="noConversion"/>
  </si>
  <si>
    <t>1168-1</t>
    <phoneticPr fontId="3" type="noConversion"/>
  </si>
  <si>
    <t>1167-1</t>
    <phoneticPr fontId="3" type="noConversion"/>
  </si>
  <si>
    <t>1166-1</t>
    <phoneticPr fontId="3" type="noConversion"/>
  </si>
  <si>
    <t>1149-5</t>
    <phoneticPr fontId="3" type="noConversion"/>
  </si>
  <si>
    <t>답</t>
    <phoneticPr fontId="3" type="noConversion"/>
  </si>
  <si>
    <t>1149-10</t>
    <phoneticPr fontId="3" type="noConversion"/>
  </si>
  <si>
    <t>1149-11</t>
    <phoneticPr fontId="3" type="noConversion"/>
  </si>
  <si>
    <t>화성</t>
    <phoneticPr fontId="3" type="noConversion"/>
  </si>
  <si>
    <t>양감</t>
    <phoneticPr fontId="3" type="noConversion"/>
  </si>
  <si>
    <t>용소</t>
    <phoneticPr fontId="3" type="noConversion"/>
  </si>
  <si>
    <t>주소(등기부등본상)</t>
    <phoneticPr fontId="3" type="noConversion"/>
  </si>
  <si>
    <t>시도15호선</t>
  </si>
  <si>
    <t>구분</t>
    <phoneticPr fontId="3" type="noConversion"/>
  </si>
  <si>
    <t>지분</t>
    <phoneticPr fontId="3" type="noConversion"/>
  </si>
  <si>
    <t>분자</t>
    <phoneticPr fontId="3" type="noConversion"/>
  </si>
  <si>
    <t>분모</t>
    <phoneticPr fontId="3" type="noConversion"/>
  </si>
  <si>
    <t>1155-1</t>
  </si>
  <si>
    <t>1155-1</t>
    <phoneticPr fontId="3" type="noConversion"/>
  </si>
  <si>
    <t>H빔철근콘크리트 (보온방화판넬지붕), (25.0 X 30.0 X H7.0)</t>
    <phoneticPr fontId="3" type="noConversion"/>
  </si>
  <si>
    <t>관리동</t>
    <phoneticPr fontId="3" type="noConversion"/>
  </si>
  <si>
    <t>H빔골조(바닥철근콘크리트), 목조 황토벽돌구조, (25.0 X 6.0)</t>
    <phoneticPr fontId="3" type="noConversion"/>
  </si>
  <si>
    <t>양변기2개, 세면대1개 (3.0 X 2.5)</t>
    <phoneticPr fontId="3" type="noConversion"/>
  </si>
  <si>
    <t>심야전기, 대형</t>
    <phoneticPr fontId="3" type="noConversion"/>
  </si>
  <si>
    <t>기름보일러,3000L</t>
    <phoneticPr fontId="3" type="noConversion"/>
  </si>
  <si>
    <t>마늘재배밭</t>
    <phoneticPr fontId="3" type="noConversion"/>
  </si>
  <si>
    <t>방부목(3.0X1.0)</t>
    <phoneticPr fontId="3" type="noConversion"/>
  </si>
  <si>
    <t>적재물</t>
    <phoneticPr fontId="3" type="noConversion"/>
  </si>
  <si>
    <t>개</t>
    <phoneticPr fontId="3" type="noConversion"/>
  </si>
  <si>
    <t>축사용, 5.0X5.0</t>
    <phoneticPr fontId="3" type="noConversion"/>
  </si>
  <si>
    <t>이동식, H2.5X W1.5</t>
    <phoneticPr fontId="3" type="noConversion"/>
  </si>
  <si>
    <t>관리동내 전자제품</t>
    <phoneticPr fontId="3" type="noConversion"/>
  </si>
  <si>
    <t>식</t>
    <phoneticPr fontId="3" type="noConversion"/>
  </si>
  <si>
    <t>관리동내 생활용품 및 주방용품</t>
    <phoneticPr fontId="3" type="noConversion"/>
  </si>
  <si>
    <t>의자6개, 쇼파(4인용) 4개, 씽크대, 냉장고 등</t>
    <phoneticPr fontId="3" type="noConversion"/>
  </si>
  <si>
    <t>대형복사기 1대, 컴퓨터2대, TV, 세탁기 등</t>
    <phoneticPr fontId="3" type="noConversion"/>
  </si>
  <si>
    <t>189</t>
  </si>
  <si>
    <t>「공군오산기지영외탄약고 이전에 따른 대체도로 개설 및 안전구역 확보사업」 편입토지 조서</t>
    <phoneticPr fontId="3" type="noConversion"/>
  </si>
  <si>
    <t>「공군오산기지영외탄약고 이전에 따른 대체도로 개설 및 안전구역 확보사업」 편입물건 조서</t>
    <phoneticPr fontId="3" type="noConversion"/>
  </si>
  <si>
    <t>김*근</t>
    <phoneticPr fontId="3" type="noConversion"/>
  </si>
  <si>
    <t>이*원</t>
    <phoneticPr fontId="3" type="noConversion"/>
  </si>
  <si>
    <t>최*태</t>
    <phoneticPr fontId="3" type="noConversion"/>
  </si>
  <si>
    <t>최*태</t>
    <phoneticPr fontId="3" type="noConversion"/>
  </si>
  <si>
    <t>경기도 평택시 고덕면 황구지마을길48-*</t>
    <phoneticPr fontId="3" type="noConversion"/>
  </si>
  <si>
    <t>경기도 평택시 서탄면 용소금각로 25*</t>
    <phoneticPr fontId="3" type="noConversion"/>
  </si>
  <si>
    <t>경기도 평택시 고덕면 문곡리 23*</t>
    <phoneticPr fontId="3" type="noConversion"/>
  </si>
  <si>
    <t>경기도 평택시 고덕면 문곡리 23*</t>
    <phoneticPr fontId="3" type="noConversion"/>
  </si>
  <si>
    <t>이*춘</t>
    <phoneticPr fontId="3" type="noConversion"/>
  </si>
  <si>
    <t>이*원</t>
    <phoneticPr fontId="3" type="noConversion"/>
  </si>
  <si>
    <t>이*춘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</si>
</sst>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 "/>
    <numFmt numFmtId="178" formatCode="_-* #,##0.0_-;\-* #,##0.0_-;_-* &quot;-&quot;_-;_-@_-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0" borderId="0" applyProtection="0"/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55">
    <xf numFmtId="0" fontId="0" fillId="0" borderId="0" xfId="0"/>
    <xf numFmtId="0" fontId="4" fillId="0" borderId="0" xfId="0" applyFont="1" applyFill="1" applyBorder="1" applyAlignment="1">
      <alignment horizontal="centerContinuous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41" fontId="5" fillId="0" borderId="0" xfId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8" fontId="8" fillId="0" borderId="1" xfId="1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49" fontId="8" fillId="0" borderId="1" xfId="4" applyNumberFormat="1" applyFont="1" applyFill="1" applyBorder="1" applyAlignment="1">
      <alignment horizontal="left" vertical="center" wrapText="1"/>
    </xf>
    <xf numFmtId="178" fontId="7" fillId="0" borderId="1" xfId="1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20" applyNumberFormat="1" applyFont="1" applyFill="1" applyBorder="1" applyAlignment="1" applyProtection="1">
      <alignment horizontal="left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2" borderId="6" xfId="0" applyNumberFormat="1" applyFont="1" applyFill="1" applyBorder="1" applyAlignment="1">
      <alignment horizontal="center" vertical="center" shrinkToFit="1"/>
    </xf>
    <xf numFmtId="0" fontId="8" fillId="0" borderId="6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horizontal="left" vertical="center" wrapText="1" shrinkToFit="1"/>
    </xf>
    <xf numFmtId="176" fontId="8" fillId="0" borderId="6" xfId="0" applyNumberFormat="1" applyFont="1" applyFill="1" applyBorder="1" applyAlignment="1">
      <alignment horizontal="center" vertical="center" shrinkToFit="1"/>
    </xf>
    <xf numFmtId="41" fontId="8" fillId="0" borderId="6" xfId="1" applyNumberFormat="1" applyFont="1" applyFill="1" applyBorder="1" applyAlignment="1">
      <alignment horizontal="right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6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 shrinkToFit="1"/>
    </xf>
    <xf numFmtId="178" fontId="8" fillId="0" borderId="1" xfId="1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14" fillId="0" borderId="1" xfId="20" applyFont="1" applyFill="1" applyBorder="1" applyAlignment="1">
      <alignment horizontal="left" vertical="center"/>
    </xf>
    <xf numFmtId="0" fontId="14" fillId="0" borderId="1" xfId="20" applyFont="1" applyFill="1" applyBorder="1" applyAlignment="1">
      <alignment horizontal="center" vertical="center"/>
    </xf>
    <xf numFmtId="178" fontId="14" fillId="0" borderId="1" xfId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41" fontId="8" fillId="0" borderId="4" xfId="1" applyFont="1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6" xfId="0" applyNumberFormat="1" applyFont="1" applyFill="1" applyBorder="1" applyAlignment="1">
      <alignment horizontal="center" vertical="center" shrinkToFit="1"/>
    </xf>
    <xf numFmtId="49" fontId="8" fillId="2" borderId="6" xfId="0" applyNumberFormat="1" applyFont="1" applyFill="1" applyBorder="1" applyAlignment="1">
      <alignment horizontal="center" vertical="center" wrapText="1" shrinkToFit="1"/>
    </xf>
    <xf numFmtId="49" fontId="8" fillId="2" borderId="6" xfId="0" applyNumberFormat="1" applyFont="1" applyFill="1" applyBorder="1" applyAlignment="1">
      <alignment horizontal="center" vertical="center" shrinkToFit="1"/>
    </xf>
  </cellXfs>
  <cellStyles count="25">
    <cellStyle name="쉼표 [0]" xfId="1" builtinId="6"/>
    <cellStyle name="쉼표 [0] 2" xfId="22"/>
    <cellStyle name="쉼표 [0] 3" xfId="21"/>
    <cellStyle name="스타일 1" xfId="19"/>
    <cellStyle name="표준" xfId="0" builtinId="0"/>
    <cellStyle name="표준 10" xfId="13"/>
    <cellStyle name="표준 11" xfId="8"/>
    <cellStyle name="표준 12" xfId="9"/>
    <cellStyle name="표준 13" xfId="6"/>
    <cellStyle name="표준 14" xfId="7"/>
    <cellStyle name="표준 15" xfId="4"/>
    <cellStyle name="표준 15 2" xfId="24"/>
    <cellStyle name="표준 16" xfId="5"/>
    <cellStyle name="표준 17" xfId="2"/>
    <cellStyle name="표준 17 2" xfId="23"/>
    <cellStyle name="표준 18" xfId="3"/>
    <cellStyle name="표준 19" xfId="20"/>
    <cellStyle name="표준 2" xfId="18"/>
    <cellStyle name="표준 3" xfId="16"/>
    <cellStyle name="표준 4" xfId="17"/>
    <cellStyle name="표준 5" xfId="14"/>
    <cellStyle name="표준 6" xfId="15"/>
    <cellStyle name="표준 7" xfId="10"/>
    <cellStyle name="표준 8" xfId="11"/>
    <cellStyle name="표준 9" xfId="1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showZeros="0" tabSelected="1" zoomScaleNormal="100" zoomScaleSheetLayoutView="100" workbookViewId="0">
      <pane ySplit="4" topLeftCell="A5" activePane="bottomLeft" state="frozen"/>
      <selection pane="bottomLeft" activeCell="D17" sqref="D17"/>
    </sheetView>
  </sheetViews>
  <sheetFormatPr defaultColWidth="8.88671875" defaultRowHeight="18.75" customHeight="1" x14ac:dyDescent="0.15"/>
  <cols>
    <col min="1" max="1" width="5.5546875" style="2" customWidth="1"/>
    <col min="2" max="2" width="9.88671875" style="2" bestFit="1" customWidth="1"/>
    <col min="3" max="4" width="5" style="2" customWidth="1"/>
    <col min="5" max="5" width="5.77734375" style="2" customWidth="1"/>
    <col min="6" max="6" width="9.77734375" style="2" customWidth="1"/>
    <col min="7" max="7" width="7.21875" style="2" customWidth="1"/>
    <col min="8" max="9" width="6.44140625" style="2" customWidth="1"/>
    <col min="10" max="10" width="8.44140625" style="6" customWidth="1"/>
    <col min="11" max="11" width="9.44140625" style="6" customWidth="1"/>
    <col min="12" max="13" width="6" style="6" bestFit="1" customWidth="1"/>
    <col min="14" max="14" width="14.109375" style="3" customWidth="1"/>
    <col min="15" max="15" width="30.77734375" style="5" customWidth="1"/>
    <col min="16" max="16384" width="8.88671875" style="2"/>
  </cols>
  <sheetData>
    <row r="1" spans="1:15" ht="30" customHeight="1" x14ac:dyDescent="0.15">
      <c r="A1" s="41" t="s">
        <v>163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s="7" customFormat="1" ht="20.100000000000001" customHeight="1" x14ac:dyDescent="0.15">
      <c r="A2" s="42" t="s">
        <v>15</v>
      </c>
      <c r="B2" s="46" t="s">
        <v>139</v>
      </c>
      <c r="C2" s="43" t="s">
        <v>18</v>
      </c>
      <c r="D2" s="43"/>
      <c r="E2" s="43"/>
      <c r="F2" s="43" t="s">
        <v>6</v>
      </c>
      <c r="G2" s="43"/>
      <c r="H2" s="43" t="s">
        <v>19</v>
      </c>
      <c r="I2" s="43"/>
      <c r="J2" s="44" t="s">
        <v>22</v>
      </c>
      <c r="K2" s="44"/>
      <c r="L2" s="48" t="s">
        <v>140</v>
      </c>
      <c r="M2" s="49"/>
      <c r="N2" s="45" t="s">
        <v>14</v>
      </c>
      <c r="O2" s="45"/>
    </row>
    <row r="3" spans="1:15" s="7" customFormat="1" ht="20.100000000000001" customHeight="1" x14ac:dyDescent="0.15">
      <c r="A3" s="43"/>
      <c r="B3" s="47"/>
      <c r="C3" s="8" t="s">
        <v>3</v>
      </c>
      <c r="D3" s="8" t="s">
        <v>4</v>
      </c>
      <c r="E3" s="8" t="s">
        <v>5</v>
      </c>
      <c r="F3" s="8" t="s">
        <v>7</v>
      </c>
      <c r="G3" s="8" t="s">
        <v>8</v>
      </c>
      <c r="H3" s="8" t="s">
        <v>20</v>
      </c>
      <c r="I3" s="8" t="s">
        <v>21</v>
      </c>
      <c r="J3" s="14" t="s">
        <v>23</v>
      </c>
      <c r="K3" s="14" t="s">
        <v>28</v>
      </c>
      <c r="L3" s="14" t="s">
        <v>141</v>
      </c>
      <c r="M3" s="14" t="s">
        <v>142</v>
      </c>
      <c r="N3" s="28" t="s">
        <v>0</v>
      </c>
      <c r="O3" s="28" t="s">
        <v>137</v>
      </c>
    </row>
    <row r="4" spans="1:15" s="38" customFormat="1" ht="23.45" customHeight="1" x14ac:dyDescent="0.15">
      <c r="A4" s="13" t="s">
        <v>24</v>
      </c>
      <c r="B4" s="13"/>
      <c r="C4" s="13"/>
      <c r="D4" s="13"/>
      <c r="E4" s="13"/>
      <c r="F4" s="13"/>
      <c r="G4" s="13">
        <f>COUNTA(G5:G16)</f>
        <v>12</v>
      </c>
      <c r="H4" s="13"/>
      <c r="I4" s="13"/>
      <c r="J4" s="30"/>
      <c r="K4" s="17">
        <f>SUM(K5:K16)</f>
        <v>5168.0000000000009</v>
      </c>
      <c r="L4" s="17"/>
      <c r="M4" s="17"/>
      <c r="N4" s="15"/>
      <c r="O4" s="31"/>
    </row>
    <row r="5" spans="1:15" s="3" customFormat="1" ht="23.1" customHeight="1" x14ac:dyDescent="0.15">
      <c r="A5" s="40">
        <v>72</v>
      </c>
      <c r="B5" s="40" t="s">
        <v>138</v>
      </c>
      <c r="C5" s="40" t="s">
        <v>62</v>
      </c>
      <c r="D5" s="40" t="s">
        <v>63</v>
      </c>
      <c r="E5" s="40" t="s">
        <v>64</v>
      </c>
      <c r="F5" s="16" t="s">
        <v>65</v>
      </c>
      <c r="G5" s="32" t="s">
        <v>122</v>
      </c>
      <c r="H5" s="9" t="s">
        <v>25</v>
      </c>
      <c r="I5" s="40"/>
      <c r="J5" s="10">
        <v>2729.4</v>
      </c>
      <c r="K5" s="33">
        <v>193.1</v>
      </c>
      <c r="L5" s="33"/>
      <c r="M5" s="33"/>
      <c r="N5" s="12" t="s">
        <v>165</v>
      </c>
      <c r="O5" s="12" t="s">
        <v>169</v>
      </c>
    </row>
    <row r="6" spans="1:15" s="3" customFormat="1" ht="23.1" customHeight="1" x14ac:dyDescent="0.15">
      <c r="A6" s="40">
        <v>73</v>
      </c>
      <c r="B6" s="40" t="s">
        <v>138</v>
      </c>
      <c r="C6" s="40" t="s">
        <v>62</v>
      </c>
      <c r="D6" s="40" t="s">
        <v>63</v>
      </c>
      <c r="E6" s="40" t="s">
        <v>64</v>
      </c>
      <c r="F6" s="16" t="s">
        <v>66</v>
      </c>
      <c r="G6" s="32" t="s">
        <v>123</v>
      </c>
      <c r="H6" s="9" t="s">
        <v>25</v>
      </c>
      <c r="I6" s="40"/>
      <c r="J6" s="10">
        <v>1363.4</v>
      </c>
      <c r="K6" s="33">
        <v>989.2</v>
      </c>
      <c r="L6" s="33"/>
      <c r="M6" s="33"/>
      <c r="N6" s="12" t="s">
        <v>166</v>
      </c>
      <c r="O6" s="12" t="s">
        <v>170</v>
      </c>
    </row>
    <row r="7" spans="1:15" s="3" customFormat="1" ht="23.1" customHeight="1" x14ac:dyDescent="0.15">
      <c r="A7" s="40">
        <v>74</v>
      </c>
      <c r="B7" s="40" t="s">
        <v>138</v>
      </c>
      <c r="C7" s="40" t="s">
        <v>62</v>
      </c>
      <c r="D7" s="40" t="s">
        <v>63</v>
      </c>
      <c r="E7" s="40" t="s">
        <v>64</v>
      </c>
      <c r="F7" s="16" t="s">
        <v>67</v>
      </c>
      <c r="G7" s="32" t="s">
        <v>121</v>
      </c>
      <c r="H7" s="9" t="s">
        <v>25</v>
      </c>
      <c r="I7" s="40"/>
      <c r="J7" s="10">
        <v>586.1</v>
      </c>
      <c r="K7" s="33">
        <v>377.5</v>
      </c>
      <c r="L7" s="33"/>
      <c r="M7" s="33"/>
      <c r="N7" s="12" t="s">
        <v>167</v>
      </c>
      <c r="O7" s="12" t="s">
        <v>171</v>
      </c>
    </row>
    <row r="8" spans="1:15" s="3" customFormat="1" ht="23.1" customHeight="1" x14ac:dyDescent="0.15">
      <c r="A8" s="40">
        <v>75</v>
      </c>
      <c r="B8" s="40" t="s">
        <v>138</v>
      </c>
      <c r="C8" s="40" t="s">
        <v>62</v>
      </c>
      <c r="D8" s="40" t="s">
        <v>63</v>
      </c>
      <c r="E8" s="40" t="s">
        <v>64</v>
      </c>
      <c r="F8" s="16" t="s">
        <v>68</v>
      </c>
      <c r="G8" s="32" t="s">
        <v>124</v>
      </c>
      <c r="H8" s="9" t="s">
        <v>26</v>
      </c>
      <c r="I8" s="40"/>
      <c r="J8" s="10">
        <v>1974.7</v>
      </c>
      <c r="K8" s="33">
        <v>194.4</v>
      </c>
      <c r="L8" s="33"/>
      <c r="M8" s="33"/>
      <c r="N8" s="12" t="s">
        <v>31</v>
      </c>
      <c r="O8" s="12" t="s">
        <v>31</v>
      </c>
    </row>
    <row r="9" spans="1:15" s="3" customFormat="1" ht="23.1" customHeight="1" x14ac:dyDescent="0.15">
      <c r="A9" s="40">
        <v>76</v>
      </c>
      <c r="B9" s="40" t="s">
        <v>138</v>
      </c>
      <c r="C9" s="40" t="s">
        <v>62</v>
      </c>
      <c r="D9" s="40" t="s">
        <v>63</v>
      </c>
      <c r="E9" s="40" t="s">
        <v>64</v>
      </c>
      <c r="F9" s="16" t="s">
        <v>69</v>
      </c>
      <c r="G9" s="32" t="s">
        <v>125</v>
      </c>
      <c r="H9" s="9" t="s">
        <v>25</v>
      </c>
      <c r="I9" s="40"/>
      <c r="J9" s="10">
        <v>5918.1</v>
      </c>
      <c r="K9" s="33">
        <v>624.6</v>
      </c>
      <c r="L9" s="33"/>
      <c r="M9" s="33"/>
      <c r="N9" s="12" t="s">
        <v>75</v>
      </c>
      <c r="O9" s="12" t="s">
        <v>75</v>
      </c>
    </row>
    <row r="10" spans="1:15" s="3" customFormat="1" ht="23.1" customHeight="1" x14ac:dyDescent="0.15">
      <c r="A10" s="40">
        <v>77</v>
      </c>
      <c r="B10" s="40" t="s">
        <v>138</v>
      </c>
      <c r="C10" s="40" t="s">
        <v>62</v>
      </c>
      <c r="D10" s="40" t="s">
        <v>63</v>
      </c>
      <c r="E10" s="40" t="s">
        <v>64</v>
      </c>
      <c r="F10" s="16" t="s">
        <v>70</v>
      </c>
      <c r="G10" s="32" t="s">
        <v>126</v>
      </c>
      <c r="H10" s="9" t="s">
        <v>25</v>
      </c>
      <c r="I10" s="40"/>
      <c r="J10" s="10">
        <v>3759.3</v>
      </c>
      <c r="K10" s="33">
        <v>2119.5</v>
      </c>
      <c r="L10" s="33"/>
      <c r="M10" s="33"/>
      <c r="N10" s="12" t="s">
        <v>75</v>
      </c>
      <c r="O10" s="12" t="s">
        <v>75</v>
      </c>
    </row>
    <row r="11" spans="1:15" s="3" customFormat="1" ht="23.1" customHeight="1" x14ac:dyDescent="0.15">
      <c r="A11" s="40">
        <v>78</v>
      </c>
      <c r="B11" s="40" t="s">
        <v>138</v>
      </c>
      <c r="C11" s="40" t="s">
        <v>62</v>
      </c>
      <c r="D11" s="40" t="s">
        <v>63</v>
      </c>
      <c r="E11" s="40" t="s">
        <v>64</v>
      </c>
      <c r="F11" s="16" t="s">
        <v>130</v>
      </c>
      <c r="G11" s="34" t="s">
        <v>132</v>
      </c>
      <c r="H11" s="9" t="s">
        <v>131</v>
      </c>
      <c r="I11" s="40"/>
      <c r="J11" s="10">
        <v>911.6</v>
      </c>
      <c r="K11" s="33">
        <v>129.19999999999999</v>
      </c>
      <c r="L11" s="33"/>
      <c r="M11" s="33"/>
      <c r="N11" s="12" t="s">
        <v>75</v>
      </c>
      <c r="O11" s="12" t="s">
        <v>75</v>
      </c>
    </row>
    <row r="12" spans="1:15" s="3" customFormat="1" ht="23.1" customHeight="1" x14ac:dyDescent="0.15">
      <c r="A12" s="40">
        <v>79</v>
      </c>
      <c r="B12" s="40" t="s">
        <v>138</v>
      </c>
      <c r="C12" s="40" t="s">
        <v>62</v>
      </c>
      <c r="D12" s="40" t="s">
        <v>63</v>
      </c>
      <c r="E12" s="40" t="s">
        <v>64</v>
      </c>
      <c r="F12" s="16" t="s">
        <v>130</v>
      </c>
      <c r="G12" s="34" t="s">
        <v>133</v>
      </c>
      <c r="H12" s="9" t="s">
        <v>131</v>
      </c>
      <c r="I12" s="40"/>
      <c r="J12" s="10">
        <v>911.6</v>
      </c>
      <c r="K12" s="33">
        <v>67.599999999999994</v>
      </c>
      <c r="L12" s="33"/>
      <c r="M12" s="33"/>
      <c r="N12" s="12" t="s">
        <v>75</v>
      </c>
      <c r="O12" s="12" t="s">
        <v>75</v>
      </c>
    </row>
    <row r="13" spans="1:15" s="3" customFormat="1" ht="23.1" customHeight="1" x14ac:dyDescent="0.15">
      <c r="A13" s="40">
        <v>80</v>
      </c>
      <c r="B13" s="40" t="s">
        <v>138</v>
      </c>
      <c r="C13" s="40" t="s">
        <v>62</v>
      </c>
      <c r="D13" s="40" t="s">
        <v>63</v>
      </c>
      <c r="E13" s="40" t="s">
        <v>64</v>
      </c>
      <c r="F13" s="16" t="s">
        <v>71</v>
      </c>
      <c r="G13" s="32" t="s">
        <v>127</v>
      </c>
      <c r="H13" s="9" t="s">
        <v>27</v>
      </c>
      <c r="I13" s="40"/>
      <c r="J13" s="10">
        <v>2025.7</v>
      </c>
      <c r="K13" s="33">
        <v>161.1</v>
      </c>
      <c r="L13" s="33"/>
      <c r="M13" s="33"/>
      <c r="N13" s="12" t="s">
        <v>31</v>
      </c>
      <c r="O13" s="12" t="s">
        <v>31</v>
      </c>
    </row>
    <row r="14" spans="1:15" s="3" customFormat="1" ht="23.1" customHeight="1" x14ac:dyDescent="0.15">
      <c r="A14" s="40">
        <v>81</v>
      </c>
      <c r="B14" s="40" t="s">
        <v>138</v>
      </c>
      <c r="C14" s="40" t="s">
        <v>62</v>
      </c>
      <c r="D14" s="40" t="s">
        <v>63</v>
      </c>
      <c r="E14" s="40" t="s">
        <v>64</v>
      </c>
      <c r="F14" s="16" t="s">
        <v>72</v>
      </c>
      <c r="G14" s="32" t="s">
        <v>128</v>
      </c>
      <c r="H14" s="9" t="s">
        <v>26</v>
      </c>
      <c r="I14" s="40"/>
      <c r="J14" s="10">
        <v>431.8</v>
      </c>
      <c r="K14" s="33">
        <v>59</v>
      </c>
      <c r="L14" s="33"/>
      <c r="M14" s="33"/>
      <c r="N14" s="12" t="s">
        <v>31</v>
      </c>
      <c r="O14" s="12" t="s">
        <v>31</v>
      </c>
    </row>
    <row r="15" spans="1:15" s="3" customFormat="1" ht="23.1" customHeight="1" x14ac:dyDescent="0.15">
      <c r="A15" s="40">
        <v>82</v>
      </c>
      <c r="B15" s="40" t="s">
        <v>138</v>
      </c>
      <c r="C15" s="40" t="s">
        <v>62</v>
      </c>
      <c r="D15" s="40" t="s">
        <v>63</v>
      </c>
      <c r="E15" s="40" t="s">
        <v>64</v>
      </c>
      <c r="F15" s="16" t="s">
        <v>73</v>
      </c>
      <c r="G15" s="32" t="s">
        <v>129</v>
      </c>
      <c r="H15" s="9" t="s">
        <v>74</v>
      </c>
      <c r="I15" s="40"/>
      <c r="J15" s="10">
        <v>1283.5</v>
      </c>
      <c r="K15" s="33">
        <v>44.2</v>
      </c>
      <c r="L15" s="33"/>
      <c r="M15" s="33"/>
      <c r="N15" s="12" t="s">
        <v>31</v>
      </c>
      <c r="O15" s="12" t="s">
        <v>31</v>
      </c>
    </row>
    <row r="16" spans="1:15" s="18" customFormat="1" ht="23.1" customHeight="1" x14ac:dyDescent="0.15">
      <c r="A16" s="19">
        <v>101</v>
      </c>
      <c r="B16" s="19"/>
      <c r="C16" s="19" t="s">
        <v>134</v>
      </c>
      <c r="D16" s="19" t="s">
        <v>135</v>
      </c>
      <c r="E16" s="19" t="s">
        <v>136</v>
      </c>
      <c r="F16" s="35">
        <v>1154</v>
      </c>
      <c r="G16" s="11">
        <v>1154</v>
      </c>
      <c r="H16" s="36" t="s">
        <v>25</v>
      </c>
      <c r="I16" s="19"/>
      <c r="J16" s="37">
        <v>208.6</v>
      </c>
      <c r="K16" s="37">
        <v>208.6</v>
      </c>
      <c r="L16" s="37"/>
      <c r="M16" s="37"/>
      <c r="N16" s="20" t="s">
        <v>168</v>
      </c>
      <c r="O16" s="12" t="s">
        <v>172</v>
      </c>
    </row>
  </sheetData>
  <sortState ref="A648:AD652">
    <sortCondition ref="F648:F652"/>
  </sortState>
  <mergeCells count="9">
    <mergeCell ref="A1:O1"/>
    <mergeCell ref="A2:A3"/>
    <mergeCell ref="C2:E2"/>
    <mergeCell ref="F2:G2"/>
    <mergeCell ref="H2:I2"/>
    <mergeCell ref="J2:K2"/>
    <mergeCell ref="N2:O2"/>
    <mergeCell ref="B2:B3"/>
    <mergeCell ref="L2:M2"/>
  </mergeCells>
  <phoneticPr fontId="3" type="noConversion"/>
  <printOptions horizontalCentered="1"/>
  <pageMargins left="0.47244094488188981" right="0.47244094488188981" top="0.78740157480314965" bottom="0.59055118110236227" header="0.59055118110236227" footer="0.39370078740157483"/>
  <pageSetup paperSize="8" scale="64" fitToHeight="0" orientation="landscape" blackAndWhite="1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showZeros="0" zoomScaleNormal="100" zoomScaleSheetLayoutView="100" workbookViewId="0">
      <pane ySplit="3" topLeftCell="A4" activePane="bottomLeft" state="frozen"/>
      <selection pane="bottomLeft" activeCell="F22" sqref="F22"/>
    </sheetView>
  </sheetViews>
  <sheetFormatPr defaultColWidth="8.88671875" defaultRowHeight="18.75" customHeight="1" x14ac:dyDescent="0.15"/>
  <cols>
    <col min="1" max="1" width="7" style="4" customWidth="1"/>
    <col min="2" max="4" width="5.44140625" style="2" customWidth="1"/>
    <col min="5" max="6" width="9.77734375" style="2" customWidth="1"/>
    <col min="7" max="8" width="20.33203125" style="3" customWidth="1"/>
    <col min="9" max="10" width="7.77734375" style="3" customWidth="1"/>
    <col min="11" max="11" width="17.5546875" style="3" customWidth="1"/>
    <col min="12" max="12" width="25.21875" style="5" hidden="1" customWidth="1"/>
    <col min="13" max="13" width="11" style="3" hidden="1" customWidth="1"/>
    <col min="14" max="14" width="4.77734375" style="2" customWidth="1"/>
    <col min="15" max="25" width="5.77734375" style="2" customWidth="1"/>
    <col min="26" max="27" width="8.88671875" style="2"/>
    <col min="28" max="53" width="5.77734375" style="2" customWidth="1"/>
    <col min="54" max="16384" width="8.88671875" style="2"/>
  </cols>
  <sheetData>
    <row r="1" spans="1:14" ht="30" customHeight="1" x14ac:dyDescent="0.15">
      <c r="A1" s="50" t="s">
        <v>164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1"/>
    </row>
    <row r="2" spans="1:14" s="7" customFormat="1" ht="20.100000000000001" customHeight="1" x14ac:dyDescent="0.15">
      <c r="A2" s="53" t="s">
        <v>30</v>
      </c>
      <c r="B2" s="51" t="s">
        <v>16</v>
      </c>
      <c r="C2" s="51"/>
      <c r="D2" s="51"/>
      <c r="E2" s="51" t="s">
        <v>6</v>
      </c>
      <c r="F2" s="51"/>
      <c r="G2" s="52" t="s">
        <v>12</v>
      </c>
      <c r="H2" s="52"/>
      <c r="I2" s="52"/>
      <c r="J2" s="52"/>
      <c r="K2" s="52" t="s">
        <v>14</v>
      </c>
      <c r="L2" s="52"/>
      <c r="M2" s="52" t="s">
        <v>2</v>
      </c>
    </row>
    <row r="3" spans="1:14" s="7" customFormat="1" ht="20.100000000000001" customHeight="1" x14ac:dyDescent="0.15">
      <c r="A3" s="54"/>
      <c r="B3" s="21" t="s">
        <v>3</v>
      </c>
      <c r="C3" s="21" t="s">
        <v>4</v>
      </c>
      <c r="D3" s="21" t="s">
        <v>5</v>
      </c>
      <c r="E3" s="21" t="s">
        <v>7</v>
      </c>
      <c r="F3" s="22" t="s">
        <v>8</v>
      </c>
      <c r="G3" s="23" t="s">
        <v>9</v>
      </c>
      <c r="H3" s="23" t="s">
        <v>10</v>
      </c>
      <c r="I3" s="23" t="s">
        <v>1</v>
      </c>
      <c r="J3" s="23" t="s">
        <v>11</v>
      </c>
      <c r="K3" s="23" t="s">
        <v>0</v>
      </c>
      <c r="L3" s="23" t="s">
        <v>13</v>
      </c>
      <c r="M3" s="52"/>
    </row>
    <row r="4" spans="1:14" ht="23.1" customHeight="1" x14ac:dyDescent="0.15">
      <c r="A4" s="39" t="s">
        <v>33</v>
      </c>
      <c r="B4" s="22" t="s">
        <v>62</v>
      </c>
      <c r="C4" s="22" t="s">
        <v>63</v>
      </c>
      <c r="D4" s="22" t="s">
        <v>64</v>
      </c>
      <c r="E4" s="22" t="s">
        <v>66</v>
      </c>
      <c r="F4" s="22" t="s">
        <v>144</v>
      </c>
      <c r="G4" s="24" t="s">
        <v>85</v>
      </c>
      <c r="H4" s="25" t="s">
        <v>145</v>
      </c>
      <c r="I4" s="27">
        <v>750</v>
      </c>
      <c r="J4" s="26" t="s">
        <v>115</v>
      </c>
      <c r="K4" s="29" t="s">
        <v>173</v>
      </c>
      <c r="L4" s="24"/>
      <c r="M4" s="29"/>
    </row>
    <row r="5" spans="1:14" ht="36" x14ac:dyDescent="0.15">
      <c r="A5" s="39" t="s">
        <v>32</v>
      </c>
      <c r="B5" s="22" t="s">
        <v>62</v>
      </c>
      <c r="C5" s="22" t="s">
        <v>63</v>
      </c>
      <c r="D5" s="22" t="s">
        <v>64</v>
      </c>
      <c r="E5" s="22" t="s">
        <v>66</v>
      </c>
      <c r="F5" s="22" t="s">
        <v>144</v>
      </c>
      <c r="G5" s="24" t="s">
        <v>146</v>
      </c>
      <c r="H5" s="25" t="s">
        <v>147</v>
      </c>
      <c r="I5" s="27">
        <v>150</v>
      </c>
      <c r="J5" s="26" t="s">
        <v>115</v>
      </c>
      <c r="K5" s="29" t="s">
        <v>173</v>
      </c>
      <c r="L5" s="24"/>
      <c r="M5" s="29"/>
    </row>
    <row r="6" spans="1:14" ht="24" x14ac:dyDescent="0.15">
      <c r="A6" s="39" t="s">
        <v>34</v>
      </c>
      <c r="B6" s="22" t="s">
        <v>62</v>
      </c>
      <c r="C6" s="22" t="s">
        <v>63</v>
      </c>
      <c r="D6" s="22" t="s">
        <v>64</v>
      </c>
      <c r="E6" s="22" t="s">
        <v>66</v>
      </c>
      <c r="F6" s="22" t="s">
        <v>143</v>
      </c>
      <c r="G6" s="25" t="s">
        <v>157</v>
      </c>
      <c r="H6" s="25" t="s">
        <v>161</v>
      </c>
      <c r="I6" s="27">
        <v>1</v>
      </c>
      <c r="J6" s="26" t="s">
        <v>118</v>
      </c>
      <c r="K6" s="29" t="s">
        <v>173</v>
      </c>
      <c r="L6" s="24"/>
      <c r="M6" s="29"/>
    </row>
    <row r="7" spans="1:14" ht="23.1" customHeight="1" x14ac:dyDescent="0.15">
      <c r="A7" s="39" t="s">
        <v>35</v>
      </c>
      <c r="B7" s="22" t="s">
        <v>62</v>
      </c>
      <c r="C7" s="22" t="s">
        <v>63</v>
      </c>
      <c r="D7" s="22" t="s">
        <v>64</v>
      </c>
      <c r="E7" s="22" t="s">
        <v>66</v>
      </c>
      <c r="F7" s="22" t="s">
        <v>143</v>
      </c>
      <c r="G7" s="25" t="s">
        <v>159</v>
      </c>
      <c r="H7" s="25" t="s">
        <v>160</v>
      </c>
      <c r="I7" s="27">
        <v>1</v>
      </c>
      <c r="J7" s="26" t="s">
        <v>158</v>
      </c>
      <c r="K7" s="29" t="s">
        <v>173</v>
      </c>
      <c r="L7" s="24"/>
      <c r="M7" s="29"/>
    </row>
    <row r="8" spans="1:14" ht="23.1" customHeight="1" x14ac:dyDescent="0.15">
      <c r="A8" s="39" t="s">
        <v>36</v>
      </c>
      <c r="B8" s="22" t="s">
        <v>62</v>
      </c>
      <c r="C8" s="22" t="s">
        <v>63</v>
      </c>
      <c r="D8" s="22" t="s">
        <v>64</v>
      </c>
      <c r="E8" s="22" t="s">
        <v>66</v>
      </c>
      <c r="F8" s="22" t="s">
        <v>143</v>
      </c>
      <c r="G8" s="24" t="s">
        <v>102</v>
      </c>
      <c r="H8" s="25" t="s">
        <v>152</v>
      </c>
      <c r="I8" s="27">
        <v>3</v>
      </c>
      <c r="J8" s="26" t="s">
        <v>115</v>
      </c>
      <c r="K8" s="29" t="s">
        <v>173</v>
      </c>
      <c r="L8" s="24"/>
      <c r="M8" s="29"/>
    </row>
    <row r="9" spans="1:14" ht="23.1" customHeight="1" x14ac:dyDescent="0.15">
      <c r="A9" s="39" t="s">
        <v>37</v>
      </c>
      <c r="B9" s="22" t="s">
        <v>62</v>
      </c>
      <c r="C9" s="22" t="s">
        <v>63</v>
      </c>
      <c r="D9" s="22" t="s">
        <v>64</v>
      </c>
      <c r="E9" s="22" t="s">
        <v>66</v>
      </c>
      <c r="F9" s="22" t="s">
        <v>143</v>
      </c>
      <c r="G9" s="24" t="s">
        <v>86</v>
      </c>
      <c r="H9" s="25" t="s">
        <v>148</v>
      </c>
      <c r="I9" s="27">
        <v>7</v>
      </c>
      <c r="J9" s="26" t="s">
        <v>115</v>
      </c>
      <c r="K9" s="29" t="s">
        <v>173</v>
      </c>
      <c r="L9" s="24"/>
      <c r="M9" s="29"/>
    </row>
    <row r="10" spans="1:14" ht="23.1" customHeight="1" x14ac:dyDescent="0.15">
      <c r="A10" s="39" t="s">
        <v>38</v>
      </c>
      <c r="B10" s="22" t="s">
        <v>62</v>
      </c>
      <c r="C10" s="22" t="s">
        <v>63</v>
      </c>
      <c r="D10" s="22" t="s">
        <v>64</v>
      </c>
      <c r="E10" s="22" t="s">
        <v>66</v>
      </c>
      <c r="F10" s="22" t="s">
        <v>143</v>
      </c>
      <c r="G10" s="24" t="s">
        <v>87</v>
      </c>
      <c r="H10" s="25" t="s">
        <v>149</v>
      </c>
      <c r="I10" s="27">
        <v>1</v>
      </c>
      <c r="J10" s="26" t="s">
        <v>29</v>
      </c>
      <c r="K10" s="29" t="s">
        <v>173</v>
      </c>
      <c r="L10" s="24"/>
      <c r="M10" s="29"/>
    </row>
    <row r="11" spans="1:14" ht="23.1" customHeight="1" x14ac:dyDescent="0.15">
      <c r="A11" s="39" t="s">
        <v>39</v>
      </c>
      <c r="B11" s="22" t="s">
        <v>62</v>
      </c>
      <c r="C11" s="22" t="s">
        <v>63</v>
      </c>
      <c r="D11" s="22" t="s">
        <v>64</v>
      </c>
      <c r="E11" s="22" t="s">
        <v>66</v>
      </c>
      <c r="F11" s="22" t="s">
        <v>143</v>
      </c>
      <c r="G11" s="24" t="s">
        <v>87</v>
      </c>
      <c r="H11" s="25" t="s">
        <v>150</v>
      </c>
      <c r="I11" s="27">
        <v>1</v>
      </c>
      <c r="J11" s="26" t="s">
        <v>29</v>
      </c>
      <c r="K11" s="29" t="s">
        <v>173</v>
      </c>
      <c r="L11" s="24"/>
      <c r="M11" s="29"/>
    </row>
    <row r="12" spans="1:14" ht="23.1" customHeight="1" x14ac:dyDescent="0.15">
      <c r="A12" s="39" t="s">
        <v>40</v>
      </c>
      <c r="B12" s="22" t="s">
        <v>62</v>
      </c>
      <c r="C12" s="22" t="s">
        <v>63</v>
      </c>
      <c r="D12" s="22" t="s">
        <v>64</v>
      </c>
      <c r="E12" s="22" t="s">
        <v>66</v>
      </c>
      <c r="F12" s="22" t="s">
        <v>143</v>
      </c>
      <c r="G12" s="24" t="s">
        <v>151</v>
      </c>
      <c r="H12" s="25" t="s">
        <v>88</v>
      </c>
      <c r="I12" s="27">
        <v>1</v>
      </c>
      <c r="J12" s="26" t="s">
        <v>118</v>
      </c>
      <c r="K12" s="29" t="s">
        <v>174</v>
      </c>
      <c r="L12" s="24"/>
      <c r="M12" s="29"/>
    </row>
    <row r="13" spans="1:14" ht="23.1" customHeight="1" x14ac:dyDescent="0.15">
      <c r="A13" s="39" t="s">
        <v>41</v>
      </c>
      <c r="B13" s="22" t="s">
        <v>62</v>
      </c>
      <c r="C13" s="22" t="s">
        <v>63</v>
      </c>
      <c r="D13" s="22" t="s">
        <v>64</v>
      </c>
      <c r="E13" s="22" t="s">
        <v>66</v>
      </c>
      <c r="F13" s="22" t="s">
        <v>143</v>
      </c>
      <c r="G13" s="24" t="s">
        <v>80</v>
      </c>
      <c r="H13" s="25" t="s">
        <v>89</v>
      </c>
      <c r="I13" s="27">
        <v>2</v>
      </c>
      <c r="J13" s="26" t="s">
        <v>17</v>
      </c>
      <c r="K13" s="29" t="s">
        <v>174</v>
      </c>
      <c r="L13" s="24"/>
      <c r="M13" s="29"/>
    </row>
    <row r="14" spans="1:14" ht="23.1" customHeight="1" x14ac:dyDescent="0.15">
      <c r="A14" s="39" t="s">
        <v>42</v>
      </c>
      <c r="B14" s="22" t="s">
        <v>62</v>
      </c>
      <c r="C14" s="22" t="s">
        <v>63</v>
      </c>
      <c r="D14" s="22" t="s">
        <v>64</v>
      </c>
      <c r="E14" s="22" t="s">
        <v>66</v>
      </c>
      <c r="F14" s="22" t="s">
        <v>143</v>
      </c>
      <c r="G14" s="24" t="s">
        <v>90</v>
      </c>
      <c r="H14" s="25" t="s">
        <v>91</v>
      </c>
      <c r="I14" s="27">
        <v>2</v>
      </c>
      <c r="J14" s="26" t="s">
        <v>17</v>
      </c>
      <c r="K14" s="29" t="s">
        <v>174</v>
      </c>
      <c r="L14" s="24"/>
      <c r="M14" s="29"/>
    </row>
    <row r="15" spans="1:14" ht="23.1" customHeight="1" x14ac:dyDescent="0.15">
      <c r="A15" s="39" t="s">
        <v>43</v>
      </c>
      <c r="B15" s="22" t="s">
        <v>62</v>
      </c>
      <c r="C15" s="22" t="s">
        <v>63</v>
      </c>
      <c r="D15" s="22" t="s">
        <v>64</v>
      </c>
      <c r="E15" s="22" t="s">
        <v>66</v>
      </c>
      <c r="F15" s="22" t="s">
        <v>143</v>
      </c>
      <c r="G15" s="24" t="s">
        <v>92</v>
      </c>
      <c r="H15" s="25" t="s">
        <v>93</v>
      </c>
      <c r="I15" s="27">
        <v>1</v>
      </c>
      <c r="J15" s="26" t="s">
        <v>116</v>
      </c>
      <c r="K15" s="29" t="s">
        <v>174</v>
      </c>
      <c r="L15" s="24"/>
      <c r="M15" s="29"/>
    </row>
    <row r="16" spans="1:14" ht="23.1" customHeight="1" x14ac:dyDescent="0.15">
      <c r="A16" s="39" t="s">
        <v>44</v>
      </c>
      <c r="B16" s="22" t="s">
        <v>62</v>
      </c>
      <c r="C16" s="22" t="s">
        <v>63</v>
      </c>
      <c r="D16" s="22" t="s">
        <v>64</v>
      </c>
      <c r="E16" s="22" t="s">
        <v>66</v>
      </c>
      <c r="F16" s="22" t="s">
        <v>143</v>
      </c>
      <c r="G16" s="24" t="s">
        <v>92</v>
      </c>
      <c r="H16" s="25" t="s">
        <v>155</v>
      </c>
      <c r="I16" s="27">
        <v>2</v>
      </c>
      <c r="J16" s="26" t="s">
        <v>116</v>
      </c>
      <c r="K16" s="29" t="s">
        <v>174</v>
      </c>
      <c r="L16" s="24"/>
      <c r="M16" s="29"/>
    </row>
    <row r="17" spans="1:13" ht="23.1" customHeight="1" x14ac:dyDescent="0.15">
      <c r="A17" s="39" t="s">
        <v>45</v>
      </c>
      <c r="B17" s="22" t="s">
        <v>62</v>
      </c>
      <c r="C17" s="22" t="s">
        <v>63</v>
      </c>
      <c r="D17" s="22" t="s">
        <v>64</v>
      </c>
      <c r="E17" s="22" t="s">
        <v>66</v>
      </c>
      <c r="F17" s="22" t="s">
        <v>143</v>
      </c>
      <c r="G17" s="24" t="s">
        <v>94</v>
      </c>
      <c r="H17" s="25" t="s">
        <v>95</v>
      </c>
      <c r="I17" s="27">
        <v>1</v>
      </c>
      <c r="J17" s="26" t="s">
        <v>29</v>
      </c>
      <c r="K17" s="29" t="s">
        <v>173</v>
      </c>
      <c r="L17" s="24"/>
      <c r="M17" s="29"/>
    </row>
    <row r="18" spans="1:13" ht="23.1" customHeight="1" x14ac:dyDescent="0.15">
      <c r="A18" s="39" t="s">
        <v>46</v>
      </c>
      <c r="B18" s="22" t="s">
        <v>62</v>
      </c>
      <c r="C18" s="22" t="s">
        <v>63</v>
      </c>
      <c r="D18" s="22" t="s">
        <v>64</v>
      </c>
      <c r="E18" s="22" t="s">
        <v>66</v>
      </c>
      <c r="F18" s="22" t="s">
        <v>143</v>
      </c>
      <c r="G18" s="24" t="s">
        <v>94</v>
      </c>
      <c r="H18" s="25" t="s">
        <v>79</v>
      </c>
      <c r="I18" s="27">
        <v>1</v>
      </c>
      <c r="J18" s="26" t="s">
        <v>29</v>
      </c>
      <c r="K18" s="29" t="s">
        <v>173</v>
      </c>
      <c r="L18" s="24"/>
      <c r="M18" s="29"/>
    </row>
    <row r="19" spans="1:13" ht="23.1" customHeight="1" x14ac:dyDescent="0.15">
      <c r="A19" s="39" t="s">
        <v>47</v>
      </c>
      <c r="B19" s="22" t="s">
        <v>62</v>
      </c>
      <c r="C19" s="22" t="s">
        <v>63</v>
      </c>
      <c r="D19" s="22" t="s">
        <v>64</v>
      </c>
      <c r="E19" s="22" t="s">
        <v>66</v>
      </c>
      <c r="F19" s="22" t="s">
        <v>143</v>
      </c>
      <c r="G19" s="24" t="s">
        <v>94</v>
      </c>
      <c r="H19" s="25" t="s">
        <v>96</v>
      </c>
      <c r="I19" s="27">
        <v>1</v>
      </c>
      <c r="J19" s="26" t="s">
        <v>29</v>
      </c>
      <c r="K19" s="29" t="s">
        <v>173</v>
      </c>
      <c r="L19" s="24"/>
      <c r="M19" s="29"/>
    </row>
    <row r="20" spans="1:13" ht="23.1" customHeight="1" x14ac:dyDescent="0.15">
      <c r="A20" s="39" t="s">
        <v>48</v>
      </c>
      <c r="B20" s="22" t="s">
        <v>62</v>
      </c>
      <c r="C20" s="22" t="s">
        <v>63</v>
      </c>
      <c r="D20" s="22" t="s">
        <v>64</v>
      </c>
      <c r="E20" s="22" t="s">
        <v>66</v>
      </c>
      <c r="F20" s="22" t="s">
        <v>143</v>
      </c>
      <c r="G20" s="24" t="s">
        <v>97</v>
      </c>
      <c r="H20" s="25" t="s">
        <v>83</v>
      </c>
      <c r="I20" s="27">
        <v>1</v>
      </c>
      <c r="J20" s="26" t="s">
        <v>29</v>
      </c>
      <c r="K20" s="29" t="s">
        <v>173</v>
      </c>
      <c r="L20" s="24"/>
      <c r="M20" s="29"/>
    </row>
    <row r="21" spans="1:13" ht="23.1" customHeight="1" x14ac:dyDescent="0.15">
      <c r="A21" s="39" t="s">
        <v>49</v>
      </c>
      <c r="B21" s="22" t="s">
        <v>62</v>
      </c>
      <c r="C21" s="22" t="s">
        <v>63</v>
      </c>
      <c r="D21" s="22" t="s">
        <v>64</v>
      </c>
      <c r="E21" s="22" t="s">
        <v>66</v>
      </c>
      <c r="F21" s="22" t="s">
        <v>143</v>
      </c>
      <c r="G21" s="24" t="s">
        <v>98</v>
      </c>
      <c r="H21" s="25" t="s">
        <v>99</v>
      </c>
      <c r="I21" s="27">
        <v>1</v>
      </c>
      <c r="J21" s="26" t="s">
        <v>29</v>
      </c>
      <c r="K21" s="29" t="s">
        <v>166</v>
      </c>
      <c r="L21" s="24"/>
      <c r="M21" s="29"/>
    </row>
    <row r="22" spans="1:13" ht="23.1" customHeight="1" x14ac:dyDescent="0.15">
      <c r="A22" s="39" t="s">
        <v>50</v>
      </c>
      <c r="B22" s="22" t="s">
        <v>62</v>
      </c>
      <c r="C22" s="22" t="s">
        <v>63</v>
      </c>
      <c r="D22" s="22" t="s">
        <v>64</v>
      </c>
      <c r="E22" s="22" t="s">
        <v>66</v>
      </c>
      <c r="F22" s="22" t="s">
        <v>143</v>
      </c>
      <c r="G22" s="24" t="s">
        <v>98</v>
      </c>
      <c r="H22" s="25" t="s">
        <v>100</v>
      </c>
      <c r="I22" s="27">
        <v>1</v>
      </c>
      <c r="J22" s="26" t="s">
        <v>29</v>
      </c>
      <c r="K22" s="29" t="s">
        <v>166</v>
      </c>
      <c r="L22" s="24"/>
      <c r="M22" s="29"/>
    </row>
    <row r="23" spans="1:13" ht="23.1" customHeight="1" x14ac:dyDescent="0.15">
      <c r="A23" s="39" t="s">
        <v>51</v>
      </c>
      <c r="B23" s="22" t="s">
        <v>62</v>
      </c>
      <c r="C23" s="22" t="s">
        <v>63</v>
      </c>
      <c r="D23" s="22" t="s">
        <v>64</v>
      </c>
      <c r="E23" s="22" t="s">
        <v>66</v>
      </c>
      <c r="F23" s="22" t="s">
        <v>143</v>
      </c>
      <c r="G23" s="24" t="s">
        <v>77</v>
      </c>
      <c r="H23" s="25" t="s">
        <v>101</v>
      </c>
      <c r="I23" s="27">
        <v>2</v>
      </c>
      <c r="J23" s="26" t="s">
        <v>29</v>
      </c>
      <c r="K23" s="29" t="s">
        <v>166</v>
      </c>
      <c r="L23" s="24"/>
      <c r="M23" s="29"/>
    </row>
    <row r="24" spans="1:13" ht="23.1" customHeight="1" x14ac:dyDescent="0.15">
      <c r="A24" s="39" t="s">
        <v>52</v>
      </c>
      <c r="B24" s="22" t="s">
        <v>62</v>
      </c>
      <c r="C24" s="22" t="s">
        <v>63</v>
      </c>
      <c r="D24" s="22" t="s">
        <v>64</v>
      </c>
      <c r="E24" s="22" t="s">
        <v>66</v>
      </c>
      <c r="F24" s="22" t="s">
        <v>143</v>
      </c>
      <c r="G24" s="24" t="s">
        <v>84</v>
      </c>
      <c r="H24" s="25" t="s">
        <v>82</v>
      </c>
      <c r="I24" s="27">
        <v>1</v>
      </c>
      <c r="J24" s="26" t="s">
        <v>29</v>
      </c>
      <c r="K24" s="29" t="s">
        <v>166</v>
      </c>
      <c r="L24" s="24"/>
      <c r="M24" s="29"/>
    </row>
    <row r="25" spans="1:13" ht="23.1" customHeight="1" x14ac:dyDescent="0.15">
      <c r="A25" s="39" t="s">
        <v>53</v>
      </c>
      <c r="B25" s="22" t="s">
        <v>62</v>
      </c>
      <c r="C25" s="22" t="s">
        <v>63</v>
      </c>
      <c r="D25" s="22" t="s">
        <v>64</v>
      </c>
      <c r="E25" s="22" t="s">
        <v>66</v>
      </c>
      <c r="F25" s="22" t="s">
        <v>143</v>
      </c>
      <c r="G25" s="24" t="s">
        <v>92</v>
      </c>
      <c r="H25" s="25" t="s">
        <v>76</v>
      </c>
      <c r="I25" s="27">
        <v>1</v>
      </c>
      <c r="J25" s="26" t="s">
        <v>29</v>
      </c>
      <c r="K25" s="29" t="s">
        <v>166</v>
      </c>
      <c r="L25" s="24"/>
      <c r="M25" s="29"/>
    </row>
    <row r="26" spans="1:13" ht="23.1" customHeight="1" x14ac:dyDescent="0.15">
      <c r="A26" s="39" t="s">
        <v>54</v>
      </c>
      <c r="B26" s="22" t="s">
        <v>62</v>
      </c>
      <c r="C26" s="22" t="s">
        <v>63</v>
      </c>
      <c r="D26" s="22" t="s">
        <v>64</v>
      </c>
      <c r="E26" s="22" t="s">
        <v>66</v>
      </c>
      <c r="F26" s="22" t="s">
        <v>143</v>
      </c>
      <c r="G26" s="24" t="s">
        <v>103</v>
      </c>
      <c r="H26" s="25" t="s">
        <v>104</v>
      </c>
      <c r="I26" s="27">
        <v>1</v>
      </c>
      <c r="J26" s="26" t="s">
        <v>29</v>
      </c>
      <c r="K26" s="29" t="s">
        <v>166</v>
      </c>
      <c r="L26" s="24"/>
      <c r="M26" s="29"/>
    </row>
    <row r="27" spans="1:13" ht="23.1" customHeight="1" x14ac:dyDescent="0.15">
      <c r="A27" s="39" t="s">
        <v>55</v>
      </c>
      <c r="B27" s="22" t="s">
        <v>62</v>
      </c>
      <c r="C27" s="22" t="s">
        <v>63</v>
      </c>
      <c r="D27" s="22" t="s">
        <v>64</v>
      </c>
      <c r="E27" s="22" t="s">
        <v>66</v>
      </c>
      <c r="F27" s="22" t="s">
        <v>143</v>
      </c>
      <c r="G27" s="24" t="s">
        <v>105</v>
      </c>
      <c r="H27" s="25" t="s">
        <v>106</v>
      </c>
      <c r="I27" s="27">
        <v>1</v>
      </c>
      <c r="J27" s="26" t="s">
        <v>29</v>
      </c>
      <c r="K27" s="29" t="s">
        <v>173</v>
      </c>
      <c r="L27" s="24"/>
      <c r="M27" s="29"/>
    </row>
    <row r="28" spans="1:13" ht="23.1" customHeight="1" x14ac:dyDescent="0.15">
      <c r="A28" s="39" t="s">
        <v>56</v>
      </c>
      <c r="B28" s="22" t="s">
        <v>62</v>
      </c>
      <c r="C28" s="22" t="s">
        <v>63</v>
      </c>
      <c r="D28" s="22" t="s">
        <v>64</v>
      </c>
      <c r="E28" s="22" t="s">
        <v>66</v>
      </c>
      <c r="F28" s="22" t="s">
        <v>143</v>
      </c>
      <c r="G28" s="24" t="s">
        <v>105</v>
      </c>
      <c r="H28" s="25" t="s">
        <v>107</v>
      </c>
      <c r="I28" s="27">
        <v>1</v>
      </c>
      <c r="J28" s="26" t="s">
        <v>29</v>
      </c>
      <c r="K28" s="29" t="s">
        <v>173</v>
      </c>
      <c r="L28" s="24"/>
      <c r="M28" s="29"/>
    </row>
    <row r="29" spans="1:13" ht="23.1" customHeight="1" x14ac:dyDescent="0.15">
      <c r="A29" s="39" t="s">
        <v>57</v>
      </c>
      <c r="B29" s="22" t="s">
        <v>62</v>
      </c>
      <c r="C29" s="22" t="s">
        <v>63</v>
      </c>
      <c r="D29" s="22" t="s">
        <v>64</v>
      </c>
      <c r="E29" s="22" t="s">
        <v>66</v>
      </c>
      <c r="F29" s="22" t="s">
        <v>143</v>
      </c>
      <c r="G29" s="24" t="s">
        <v>108</v>
      </c>
      <c r="H29" s="25" t="s">
        <v>153</v>
      </c>
      <c r="I29" s="27">
        <v>3</v>
      </c>
      <c r="J29" s="26" t="s">
        <v>154</v>
      </c>
      <c r="K29" s="29" t="s">
        <v>174</v>
      </c>
      <c r="L29" s="24"/>
      <c r="M29" s="29"/>
    </row>
    <row r="30" spans="1:13" ht="23.1" customHeight="1" x14ac:dyDescent="0.15">
      <c r="A30" s="39" t="s">
        <v>58</v>
      </c>
      <c r="B30" s="22" t="s">
        <v>62</v>
      </c>
      <c r="C30" s="22" t="s">
        <v>63</v>
      </c>
      <c r="D30" s="22" t="s">
        <v>64</v>
      </c>
      <c r="E30" s="22" t="s">
        <v>66</v>
      </c>
      <c r="F30" s="22" t="s">
        <v>143</v>
      </c>
      <c r="G30" s="24" t="s">
        <v>109</v>
      </c>
      <c r="H30" s="25"/>
      <c r="I30" s="27">
        <v>8</v>
      </c>
      <c r="J30" s="26" t="s">
        <v>29</v>
      </c>
      <c r="K30" s="29" t="s">
        <v>173</v>
      </c>
      <c r="L30" s="24"/>
      <c r="M30" s="29"/>
    </row>
    <row r="31" spans="1:13" ht="23.1" customHeight="1" x14ac:dyDescent="0.15">
      <c r="A31" s="39" t="s">
        <v>59</v>
      </c>
      <c r="B31" s="22" t="s">
        <v>62</v>
      </c>
      <c r="C31" s="22" t="s">
        <v>63</v>
      </c>
      <c r="D31" s="22" t="s">
        <v>64</v>
      </c>
      <c r="E31" s="22" t="s">
        <v>66</v>
      </c>
      <c r="F31" s="22" t="s">
        <v>143</v>
      </c>
      <c r="G31" s="24" t="s">
        <v>78</v>
      </c>
      <c r="H31" s="25" t="s">
        <v>110</v>
      </c>
      <c r="I31" s="27">
        <v>1</v>
      </c>
      <c r="J31" s="26" t="s">
        <v>29</v>
      </c>
      <c r="K31" s="29" t="s">
        <v>173</v>
      </c>
      <c r="L31" s="24"/>
      <c r="M31" s="29"/>
    </row>
    <row r="32" spans="1:13" ht="23.1" customHeight="1" x14ac:dyDescent="0.15">
      <c r="A32" s="39" t="s">
        <v>60</v>
      </c>
      <c r="B32" s="22" t="s">
        <v>62</v>
      </c>
      <c r="C32" s="22" t="s">
        <v>63</v>
      </c>
      <c r="D32" s="22" t="s">
        <v>64</v>
      </c>
      <c r="E32" s="22" t="s">
        <v>66</v>
      </c>
      <c r="F32" s="22" t="s">
        <v>143</v>
      </c>
      <c r="G32" s="24" t="s">
        <v>81</v>
      </c>
      <c r="H32" s="25" t="s">
        <v>156</v>
      </c>
      <c r="I32" s="27">
        <v>2</v>
      </c>
      <c r="J32" s="26" t="s">
        <v>29</v>
      </c>
      <c r="K32" s="29" t="s">
        <v>166</v>
      </c>
      <c r="L32" s="24"/>
      <c r="M32" s="29"/>
    </row>
    <row r="33" spans="1:13" ht="23.1" customHeight="1" x14ac:dyDescent="0.15">
      <c r="A33" s="39" t="s">
        <v>61</v>
      </c>
      <c r="B33" s="22" t="s">
        <v>62</v>
      </c>
      <c r="C33" s="22" t="s">
        <v>63</v>
      </c>
      <c r="D33" s="22" t="s">
        <v>64</v>
      </c>
      <c r="E33" s="22" t="s">
        <v>66</v>
      </c>
      <c r="F33" s="22" t="s">
        <v>143</v>
      </c>
      <c r="G33" s="24" t="s">
        <v>111</v>
      </c>
      <c r="H33" s="25"/>
      <c r="I33" s="27">
        <v>6</v>
      </c>
      <c r="J33" s="26" t="s">
        <v>29</v>
      </c>
      <c r="K33" s="29" t="s">
        <v>173</v>
      </c>
      <c r="L33" s="24"/>
      <c r="M33" s="29"/>
    </row>
    <row r="34" spans="1:13" ht="23.1" customHeight="1" x14ac:dyDescent="0.15">
      <c r="A34" s="39" t="s">
        <v>119</v>
      </c>
      <c r="B34" s="22" t="s">
        <v>62</v>
      </c>
      <c r="C34" s="22" t="s">
        <v>63</v>
      </c>
      <c r="D34" s="22" t="s">
        <v>64</v>
      </c>
      <c r="E34" s="22" t="s">
        <v>66</v>
      </c>
      <c r="F34" s="22" t="s">
        <v>143</v>
      </c>
      <c r="G34" s="24" t="s">
        <v>112</v>
      </c>
      <c r="H34" s="25"/>
      <c r="I34" s="27">
        <v>1</v>
      </c>
      <c r="J34" s="26" t="s">
        <v>29</v>
      </c>
      <c r="K34" s="29" t="s">
        <v>174</v>
      </c>
      <c r="L34" s="24"/>
      <c r="M34" s="29"/>
    </row>
    <row r="35" spans="1:13" ht="23.1" customHeight="1" x14ac:dyDescent="0.15">
      <c r="A35" s="39" t="s">
        <v>120</v>
      </c>
      <c r="B35" s="22" t="s">
        <v>62</v>
      </c>
      <c r="C35" s="22" t="s">
        <v>63</v>
      </c>
      <c r="D35" s="22" t="s">
        <v>64</v>
      </c>
      <c r="E35" s="22" t="s">
        <v>66</v>
      </c>
      <c r="F35" s="22" t="s">
        <v>143</v>
      </c>
      <c r="G35" s="24" t="s">
        <v>113</v>
      </c>
      <c r="H35" s="25"/>
      <c r="I35" s="27">
        <v>10</v>
      </c>
      <c r="J35" s="26" t="s">
        <v>117</v>
      </c>
      <c r="K35" s="29" t="s">
        <v>175</v>
      </c>
      <c r="L35" s="24"/>
      <c r="M35" s="29"/>
    </row>
    <row r="36" spans="1:13" ht="23.1" customHeight="1" x14ac:dyDescent="0.15">
      <c r="A36" s="39" t="s">
        <v>162</v>
      </c>
      <c r="B36" s="22" t="s">
        <v>62</v>
      </c>
      <c r="C36" s="22" t="s">
        <v>63</v>
      </c>
      <c r="D36" s="22" t="s">
        <v>64</v>
      </c>
      <c r="E36" s="22" t="s">
        <v>66</v>
      </c>
      <c r="F36" s="22" t="s">
        <v>143</v>
      </c>
      <c r="G36" s="24" t="s">
        <v>114</v>
      </c>
      <c r="H36" s="25"/>
      <c r="I36" s="27">
        <v>64</v>
      </c>
      <c r="J36" s="26" t="s">
        <v>117</v>
      </c>
      <c r="K36" s="29" t="s">
        <v>173</v>
      </c>
      <c r="L36" s="24"/>
      <c r="M36" s="29"/>
    </row>
  </sheetData>
  <sortState ref="A5:Q129">
    <sortCondition ref="E5:E129"/>
  </sortState>
  <mergeCells count="7">
    <mergeCell ref="A1:M1"/>
    <mergeCell ref="B2:D2"/>
    <mergeCell ref="E2:F2"/>
    <mergeCell ref="G2:J2"/>
    <mergeCell ref="K2:L2"/>
    <mergeCell ref="M2:M3"/>
    <mergeCell ref="A2:A3"/>
  </mergeCells>
  <phoneticPr fontId="3" type="noConversion"/>
  <printOptions horizontalCentered="1"/>
  <pageMargins left="0.47244094488188981" right="0.47244094488188981" top="0.78740157480314965" bottom="0.59055118110236227" header="0.59055118110236227" footer="0.39370078740157483"/>
  <pageSetup paperSize="12" scale="74" fitToHeight="0" orientation="landscape" blackAndWhite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토지조서</vt:lpstr>
      <vt:lpstr>지장물조서</vt:lpstr>
      <vt:lpstr>지장물조서!Print_Area</vt:lpstr>
      <vt:lpstr>토지조서!Print_Area</vt:lpstr>
      <vt:lpstr>지장물조서!Print_Titles</vt:lpstr>
      <vt:lpstr>토지조서!Print_Titles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</dc:creator>
  <cp:lastModifiedBy>User</cp:lastModifiedBy>
  <cp:lastPrinted>2020-05-18T07:40:36Z</cp:lastPrinted>
  <dcterms:created xsi:type="dcterms:W3CDTF">2020-02-08T03:14:03Z</dcterms:created>
  <dcterms:modified xsi:type="dcterms:W3CDTF">2020-06-10T01:47:50Z</dcterms:modified>
</cp:coreProperties>
</file>