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60" windowWidth="27795" windowHeight="115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528" i="1" l="1"/>
  <c r="B528" i="1"/>
  <c r="E527" i="1"/>
  <c r="B527" i="1"/>
  <c r="E526" i="1"/>
  <c r="B526" i="1"/>
  <c r="E525" i="1"/>
  <c r="B525" i="1"/>
  <c r="E524" i="1"/>
  <c r="B524" i="1"/>
  <c r="E523" i="1"/>
  <c r="B523" i="1"/>
  <c r="E522" i="1"/>
  <c r="B522" i="1"/>
  <c r="E521" i="1"/>
  <c r="B521" i="1"/>
  <c r="E520" i="1"/>
  <c r="B520" i="1"/>
  <c r="E519" i="1"/>
  <c r="B519" i="1"/>
  <c r="E518" i="1"/>
  <c r="B518" i="1"/>
  <c r="E517" i="1"/>
  <c r="B517" i="1"/>
  <c r="E516" i="1"/>
  <c r="B516" i="1"/>
  <c r="E515" i="1"/>
  <c r="B515" i="1"/>
  <c r="E514" i="1"/>
  <c r="B514" i="1"/>
  <c r="E513" i="1"/>
  <c r="B513" i="1"/>
  <c r="E512" i="1"/>
  <c r="B512" i="1"/>
  <c r="E511" i="1"/>
  <c r="B511" i="1"/>
  <c r="E510" i="1"/>
  <c r="B510" i="1"/>
  <c r="E509" i="1"/>
  <c r="B509" i="1"/>
  <c r="E508" i="1"/>
  <c r="B508" i="1"/>
  <c r="E507" i="1"/>
  <c r="B507" i="1"/>
  <c r="E506" i="1"/>
  <c r="B506" i="1"/>
  <c r="E505" i="1"/>
  <c r="B505" i="1"/>
  <c r="E504" i="1"/>
  <c r="B504" i="1"/>
  <c r="E503" i="1"/>
  <c r="B503" i="1"/>
  <c r="E502" i="1"/>
  <c r="B502" i="1"/>
  <c r="E501" i="1"/>
  <c r="B501" i="1"/>
  <c r="E500" i="1"/>
  <c r="B500" i="1"/>
  <c r="E499" i="1"/>
  <c r="B499" i="1"/>
  <c r="E498" i="1"/>
  <c r="B498" i="1"/>
  <c r="E497" i="1"/>
  <c r="B497" i="1"/>
  <c r="E496" i="1"/>
  <c r="B496" i="1"/>
  <c r="E495" i="1"/>
  <c r="B495" i="1"/>
  <c r="E494" i="1"/>
  <c r="B494" i="1"/>
  <c r="E493" i="1"/>
  <c r="B493" i="1"/>
  <c r="E492" i="1"/>
  <c r="B492" i="1"/>
  <c r="E491" i="1"/>
  <c r="B491" i="1"/>
  <c r="E490" i="1"/>
  <c r="B490" i="1"/>
  <c r="E489" i="1"/>
  <c r="B489" i="1"/>
  <c r="E488" i="1"/>
  <c r="B488" i="1"/>
  <c r="E487" i="1"/>
  <c r="B487" i="1"/>
  <c r="E486" i="1"/>
  <c r="B486" i="1"/>
  <c r="E485" i="1"/>
  <c r="B485" i="1"/>
  <c r="E484" i="1"/>
  <c r="B484" i="1"/>
  <c r="E483" i="1"/>
  <c r="B483" i="1"/>
  <c r="E482" i="1"/>
  <c r="B482" i="1"/>
  <c r="E481" i="1"/>
  <c r="B481" i="1"/>
  <c r="E480" i="1"/>
  <c r="B480" i="1"/>
  <c r="E479" i="1"/>
  <c r="B479" i="1"/>
  <c r="E478" i="1"/>
  <c r="B478" i="1"/>
  <c r="E477" i="1"/>
  <c r="B477" i="1"/>
  <c r="E476" i="1"/>
  <c r="B476" i="1"/>
  <c r="E475" i="1"/>
  <c r="B475" i="1"/>
  <c r="E474" i="1"/>
  <c r="B474" i="1"/>
  <c r="E473" i="1"/>
  <c r="B473" i="1"/>
  <c r="E472" i="1"/>
  <c r="B472" i="1"/>
  <c r="E471" i="1"/>
  <c r="B471" i="1"/>
  <c r="E470" i="1"/>
  <c r="B470" i="1"/>
  <c r="E469" i="1"/>
  <c r="B469" i="1"/>
  <c r="E468" i="1"/>
  <c r="B468" i="1"/>
  <c r="E467" i="1"/>
  <c r="B467" i="1"/>
  <c r="E466" i="1"/>
  <c r="B466" i="1"/>
  <c r="E465" i="1"/>
  <c r="B465" i="1"/>
  <c r="E464" i="1"/>
  <c r="B464" i="1"/>
  <c r="E463" i="1"/>
  <c r="B463" i="1"/>
  <c r="E462" i="1"/>
  <c r="B462" i="1"/>
  <c r="E461" i="1"/>
  <c r="B461" i="1"/>
  <c r="E460" i="1"/>
  <c r="B460" i="1"/>
  <c r="E459" i="1"/>
  <c r="B459" i="1"/>
  <c r="E458" i="1"/>
  <c r="B458" i="1"/>
  <c r="E457" i="1"/>
  <c r="B457" i="1"/>
  <c r="E456" i="1"/>
  <c r="B456" i="1"/>
  <c r="E455" i="1"/>
  <c r="B455" i="1"/>
  <c r="E454" i="1"/>
  <c r="B454" i="1"/>
  <c r="E453" i="1"/>
  <c r="B453" i="1"/>
  <c r="E452" i="1"/>
  <c r="B452" i="1"/>
  <c r="E451" i="1"/>
  <c r="B451" i="1"/>
  <c r="E450" i="1"/>
  <c r="B450" i="1"/>
  <c r="E449" i="1"/>
  <c r="B449" i="1"/>
  <c r="E448" i="1"/>
  <c r="B448" i="1"/>
  <c r="E447" i="1"/>
  <c r="B447" i="1"/>
  <c r="E446" i="1"/>
  <c r="B446" i="1"/>
  <c r="E445" i="1"/>
  <c r="B445" i="1"/>
  <c r="E444" i="1"/>
  <c r="B444" i="1"/>
  <c r="E443" i="1"/>
  <c r="B443" i="1"/>
  <c r="E442" i="1"/>
  <c r="B442" i="1"/>
  <c r="E441" i="1"/>
  <c r="B441" i="1"/>
  <c r="E440" i="1"/>
  <c r="B440" i="1"/>
  <c r="E439" i="1"/>
  <c r="B439" i="1"/>
  <c r="E438" i="1"/>
  <c r="B438" i="1"/>
  <c r="E437" i="1"/>
  <c r="B437" i="1"/>
  <c r="E436" i="1"/>
  <c r="B436" i="1"/>
  <c r="E435" i="1"/>
  <c r="B435" i="1"/>
  <c r="E434" i="1"/>
  <c r="B434" i="1"/>
  <c r="E433" i="1"/>
  <c r="B433" i="1"/>
  <c r="E432" i="1"/>
  <c r="B432" i="1"/>
  <c r="E431" i="1"/>
  <c r="B431" i="1"/>
  <c r="E430" i="1"/>
  <c r="B430" i="1"/>
  <c r="E429" i="1"/>
  <c r="B429" i="1"/>
  <c r="E428" i="1"/>
  <c r="B428" i="1"/>
  <c r="E427" i="1"/>
  <c r="B427" i="1"/>
  <c r="E426" i="1"/>
  <c r="B426" i="1"/>
  <c r="E425" i="1"/>
  <c r="B425" i="1"/>
  <c r="E424" i="1"/>
  <c r="B424" i="1"/>
  <c r="E423" i="1"/>
  <c r="B423" i="1"/>
  <c r="E422" i="1"/>
  <c r="B422" i="1"/>
  <c r="E421" i="1"/>
  <c r="B421" i="1"/>
  <c r="E420" i="1"/>
  <c r="B420" i="1"/>
  <c r="E419" i="1"/>
  <c r="B419" i="1"/>
  <c r="E418" i="1"/>
  <c r="B418" i="1"/>
  <c r="E417" i="1"/>
  <c r="B417" i="1"/>
  <c r="E416" i="1"/>
  <c r="B416" i="1"/>
  <c r="E415" i="1"/>
  <c r="B415" i="1"/>
  <c r="E414" i="1"/>
  <c r="B414" i="1"/>
  <c r="E413" i="1"/>
  <c r="B413" i="1"/>
  <c r="E412" i="1"/>
  <c r="B412" i="1"/>
  <c r="E411" i="1"/>
  <c r="B411" i="1"/>
  <c r="E410" i="1"/>
  <c r="B410" i="1"/>
  <c r="E409" i="1"/>
  <c r="B409" i="1"/>
  <c r="E408" i="1"/>
  <c r="B408" i="1"/>
  <c r="E407" i="1"/>
  <c r="B407" i="1"/>
  <c r="E406" i="1"/>
  <c r="B406" i="1"/>
  <c r="E405" i="1"/>
  <c r="B405" i="1"/>
  <c r="E404" i="1"/>
  <c r="B404" i="1"/>
  <c r="E403" i="1"/>
  <c r="B403" i="1"/>
  <c r="E402" i="1"/>
  <c r="B402" i="1"/>
  <c r="E401" i="1"/>
  <c r="B401" i="1"/>
  <c r="E400" i="1"/>
  <c r="B400" i="1"/>
  <c r="E399" i="1"/>
  <c r="B399" i="1"/>
  <c r="E398" i="1"/>
  <c r="B398" i="1"/>
  <c r="E397" i="1"/>
  <c r="B397" i="1"/>
  <c r="E396" i="1"/>
  <c r="B396" i="1"/>
  <c r="E395" i="1"/>
  <c r="B395" i="1"/>
  <c r="E394" i="1"/>
  <c r="B394" i="1"/>
  <c r="E393" i="1"/>
  <c r="B393" i="1"/>
  <c r="E392" i="1"/>
  <c r="B392" i="1"/>
  <c r="E391" i="1"/>
  <c r="B391" i="1"/>
  <c r="E390" i="1"/>
  <c r="B390" i="1"/>
  <c r="E389" i="1"/>
  <c r="B389" i="1"/>
  <c r="E388" i="1"/>
  <c r="B388" i="1"/>
  <c r="E387" i="1"/>
  <c r="B387" i="1"/>
  <c r="E386" i="1"/>
  <c r="B386" i="1"/>
  <c r="E385" i="1"/>
  <c r="B385" i="1"/>
  <c r="E384" i="1"/>
  <c r="B384" i="1"/>
  <c r="E383" i="1"/>
  <c r="B383" i="1"/>
  <c r="E382" i="1"/>
  <c r="B382" i="1"/>
  <c r="E381" i="1"/>
  <c r="B381" i="1"/>
  <c r="E380" i="1"/>
  <c r="B380" i="1"/>
  <c r="E379" i="1"/>
  <c r="B379" i="1"/>
  <c r="E378" i="1"/>
  <c r="B378" i="1"/>
  <c r="E377" i="1"/>
  <c r="B377" i="1"/>
  <c r="E376" i="1"/>
  <c r="B376" i="1"/>
  <c r="E375" i="1"/>
  <c r="B375" i="1"/>
  <c r="E374" i="1"/>
  <c r="B374" i="1"/>
  <c r="E373" i="1"/>
  <c r="B373" i="1"/>
  <c r="E372" i="1"/>
  <c r="B372" i="1"/>
  <c r="E371" i="1"/>
  <c r="B371" i="1"/>
  <c r="E370" i="1"/>
  <c r="B370" i="1"/>
  <c r="E369" i="1"/>
  <c r="B369" i="1"/>
  <c r="E368" i="1"/>
  <c r="B368" i="1"/>
  <c r="E367" i="1"/>
  <c r="B367" i="1"/>
  <c r="E366" i="1"/>
  <c r="B366" i="1"/>
  <c r="E365" i="1"/>
  <c r="B365" i="1"/>
  <c r="E364" i="1"/>
  <c r="B364" i="1"/>
  <c r="E363" i="1"/>
  <c r="B363" i="1"/>
  <c r="E362" i="1"/>
  <c r="B362" i="1"/>
  <c r="E361" i="1"/>
  <c r="B361" i="1"/>
  <c r="E360" i="1"/>
  <c r="B360" i="1"/>
  <c r="E359" i="1"/>
  <c r="B359" i="1"/>
  <c r="E358" i="1"/>
  <c r="B358" i="1"/>
  <c r="E357" i="1"/>
  <c r="B357" i="1"/>
  <c r="E356" i="1"/>
  <c r="B356" i="1"/>
  <c r="E355" i="1"/>
  <c r="B355" i="1"/>
  <c r="E354" i="1"/>
  <c r="B354" i="1"/>
  <c r="E353" i="1"/>
  <c r="B353" i="1"/>
  <c r="E352" i="1"/>
  <c r="B352" i="1"/>
  <c r="E351" i="1"/>
  <c r="B351" i="1"/>
  <c r="E350" i="1"/>
  <c r="B350" i="1"/>
  <c r="E349" i="1"/>
  <c r="B349" i="1"/>
  <c r="E348" i="1"/>
  <c r="B348" i="1"/>
  <c r="E347" i="1"/>
  <c r="B347" i="1"/>
  <c r="E346" i="1"/>
  <c r="B346" i="1"/>
  <c r="E345" i="1"/>
  <c r="B345" i="1"/>
  <c r="E344" i="1"/>
  <c r="B344" i="1"/>
  <c r="E343" i="1"/>
  <c r="B343" i="1"/>
  <c r="E342" i="1"/>
  <c r="B342" i="1"/>
  <c r="E341" i="1"/>
  <c r="B341" i="1"/>
  <c r="E340" i="1"/>
  <c r="B340" i="1"/>
  <c r="E339" i="1"/>
  <c r="B339" i="1"/>
  <c r="E338" i="1"/>
  <c r="B338" i="1"/>
  <c r="E337" i="1"/>
  <c r="B337" i="1"/>
  <c r="E336" i="1"/>
  <c r="B336" i="1"/>
  <c r="E335" i="1"/>
  <c r="B335" i="1"/>
  <c r="E334" i="1"/>
  <c r="B334" i="1"/>
  <c r="E333" i="1"/>
  <c r="B333" i="1"/>
  <c r="E332" i="1"/>
  <c r="B332" i="1"/>
  <c r="E331" i="1"/>
  <c r="B331" i="1"/>
  <c r="E330" i="1"/>
  <c r="B330" i="1"/>
  <c r="E329" i="1"/>
  <c r="B329" i="1"/>
  <c r="E328" i="1"/>
  <c r="B328" i="1"/>
  <c r="E327" i="1"/>
  <c r="B327" i="1"/>
  <c r="E326" i="1"/>
  <c r="B326" i="1"/>
  <c r="E325" i="1"/>
  <c r="B325" i="1"/>
  <c r="E324" i="1"/>
  <c r="B324" i="1"/>
  <c r="E323" i="1"/>
  <c r="B323" i="1"/>
  <c r="E322" i="1"/>
  <c r="B322" i="1"/>
  <c r="E321" i="1"/>
  <c r="B321" i="1"/>
  <c r="E320" i="1"/>
  <c r="B320" i="1"/>
  <c r="E319" i="1"/>
  <c r="B319" i="1"/>
  <c r="E318" i="1"/>
  <c r="B318" i="1"/>
  <c r="E317" i="1"/>
  <c r="B317" i="1"/>
  <c r="E316" i="1"/>
  <c r="B316" i="1"/>
  <c r="E315" i="1"/>
  <c r="B315" i="1"/>
  <c r="E314" i="1"/>
  <c r="B314" i="1"/>
  <c r="E313" i="1"/>
  <c r="B313" i="1"/>
  <c r="E312" i="1"/>
  <c r="B312" i="1"/>
  <c r="E311" i="1"/>
  <c r="B311" i="1"/>
  <c r="E310" i="1"/>
  <c r="B310" i="1"/>
  <c r="E309" i="1"/>
  <c r="B309" i="1"/>
  <c r="E308" i="1"/>
  <c r="B308" i="1"/>
  <c r="E307" i="1"/>
  <c r="B307" i="1"/>
  <c r="E306" i="1"/>
  <c r="B306" i="1"/>
  <c r="E305" i="1"/>
  <c r="B305" i="1"/>
  <c r="E304" i="1"/>
  <c r="B304" i="1"/>
  <c r="E303" i="1"/>
  <c r="B303" i="1"/>
  <c r="E302" i="1"/>
  <c r="B302" i="1"/>
  <c r="E301" i="1"/>
  <c r="B301" i="1"/>
  <c r="E300" i="1"/>
  <c r="B300" i="1"/>
  <c r="E299" i="1"/>
  <c r="B299" i="1"/>
  <c r="E298" i="1"/>
  <c r="B298" i="1"/>
  <c r="E297" i="1"/>
  <c r="B297" i="1"/>
  <c r="E296" i="1"/>
  <c r="B296" i="1"/>
  <c r="E295" i="1"/>
  <c r="B295" i="1"/>
  <c r="E294" i="1"/>
  <c r="B294" i="1"/>
  <c r="E293" i="1"/>
  <c r="B293" i="1"/>
  <c r="E292" i="1"/>
  <c r="B292" i="1"/>
  <c r="E291" i="1"/>
  <c r="B291" i="1"/>
  <c r="E290" i="1"/>
  <c r="B290" i="1"/>
  <c r="E289" i="1"/>
  <c r="B289" i="1"/>
  <c r="E288" i="1"/>
  <c r="B288" i="1"/>
  <c r="E287" i="1"/>
  <c r="B287" i="1"/>
  <c r="E286" i="1"/>
  <c r="B286" i="1"/>
  <c r="E285" i="1"/>
  <c r="B285" i="1"/>
  <c r="E284" i="1"/>
  <c r="B284" i="1"/>
  <c r="E283" i="1"/>
  <c r="B283" i="1"/>
  <c r="E282" i="1"/>
  <c r="B282" i="1"/>
  <c r="E281" i="1"/>
  <c r="B281" i="1"/>
  <c r="E280" i="1"/>
  <c r="B280" i="1"/>
  <c r="E279" i="1"/>
  <c r="B279" i="1"/>
  <c r="E278" i="1"/>
  <c r="B278" i="1"/>
  <c r="E277" i="1"/>
  <c r="B277" i="1"/>
  <c r="E276" i="1"/>
  <c r="B276" i="1"/>
  <c r="E275" i="1"/>
  <c r="B275" i="1"/>
  <c r="E274" i="1"/>
  <c r="B274" i="1"/>
  <c r="E273" i="1"/>
  <c r="B273" i="1"/>
  <c r="E272" i="1"/>
  <c r="B272" i="1"/>
  <c r="E271" i="1"/>
  <c r="B271" i="1"/>
  <c r="E270" i="1"/>
  <c r="B270" i="1"/>
  <c r="E269" i="1"/>
  <c r="B269" i="1"/>
  <c r="E268" i="1"/>
  <c r="B268" i="1"/>
  <c r="E267" i="1"/>
  <c r="B267" i="1"/>
  <c r="E266" i="1"/>
  <c r="B266" i="1"/>
  <c r="E265" i="1"/>
  <c r="B265" i="1"/>
  <c r="E264" i="1"/>
  <c r="B264" i="1"/>
  <c r="E263" i="1"/>
  <c r="B263" i="1"/>
  <c r="E262" i="1"/>
  <c r="B262" i="1"/>
  <c r="E261" i="1"/>
  <c r="B261" i="1"/>
  <c r="E260" i="1"/>
  <c r="B260" i="1"/>
  <c r="E259" i="1"/>
  <c r="B259" i="1"/>
  <c r="E258" i="1"/>
  <c r="B258" i="1"/>
  <c r="E257" i="1"/>
  <c r="B257" i="1"/>
  <c r="E256" i="1"/>
  <c r="B256" i="1"/>
  <c r="E255" i="1"/>
  <c r="B255" i="1"/>
  <c r="E254" i="1"/>
  <c r="B254" i="1"/>
  <c r="E253" i="1"/>
  <c r="B253" i="1"/>
  <c r="E252" i="1"/>
  <c r="B252" i="1"/>
  <c r="E251" i="1"/>
  <c r="B251" i="1"/>
  <c r="E250" i="1"/>
  <c r="B250" i="1"/>
  <c r="E249" i="1"/>
  <c r="B249" i="1"/>
  <c r="E248" i="1"/>
  <c r="B248" i="1"/>
  <c r="E247" i="1"/>
  <c r="B247" i="1"/>
  <c r="E246" i="1"/>
  <c r="B246" i="1"/>
  <c r="E245" i="1"/>
  <c r="B245" i="1"/>
  <c r="E244" i="1"/>
  <c r="B244" i="1"/>
  <c r="E243" i="1"/>
  <c r="B243" i="1"/>
  <c r="E242" i="1"/>
  <c r="B242" i="1"/>
  <c r="E241" i="1"/>
  <c r="B241" i="1"/>
  <c r="E240" i="1"/>
  <c r="B240" i="1"/>
  <c r="E239" i="1"/>
  <c r="B239" i="1"/>
  <c r="E238" i="1"/>
  <c r="B238" i="1"/>
  <c r="E237" i="1"/>
  <c r="B237" i="1"/>
  <c r="E236" i="1"/>
  <c r="B236" i="1"/>
  <c r="E235" i="1"/>
  <c r="B235" i="1"/>
  <c r="E234" i="1"/>
  <c r="B234" i="1"/>
  <c r="E233" i="1"/>
  <c r="B233" i="1"/>
  <c r="E232" i="1"/>
  <c r="B232" i="1"/>
  <c r="E231" i="1"/>
  <c r="B231" i="1"/>
  <c r="E230" i="1"/>
  <c r="B230" i="1"/>
  <c r="E229" i="1"/>
  <c r="B229" i="1"/>
  <c r="E228" i="1"/>
  <c r="B228" i="1"/>
  <c r="E227" i="1"/>
  <c r="B227" i="1"/>
  <c r="E226" i="1"/>
  <c r="B226" i="1"/>
  <c r="E225" i="1"/>
  <c r="B225" i="1"/>
  <c r="E224" i="1"/>
  <c r="B224" i="1"/>
  <c r="E223" i="1"/>
  <c r="B223" i="1"/>
  <c r="E222" i="1"/>
  <c r="B222" i="1"/>
  <c r="E221" i="1"/>
  <c r="B221" i="1"/>
  <c r="E220" i="1"/>
  <c r="B220" i="1"/>
  <c r="E219" i="1"/>
  <c r="B219" i="1"/>
  <c r="E218" i="1"/>
  <c r="B218" i="1"/>
  <c r="E217" i="1"/>
  <c r="B217" i="1"/>
  <c r="E216" i="1"/>
  <c r="B216" i="1"/>
  <c r="E215" i="1"/>
  <c r="B215" i="1"/>
  <c r="E214" i="1"/>
  <c r="B214" i="1"/>
  <c r="E213" i="1"/>
  <c r="B213" i="1"/>
  <c r="E212" i="1"/>
  <c r="B212" i="1"/>
  <c r="E211" i="1"/>
  <c r="B211" i="1"/>
  <c r="E210" i="1"/>
  <c r="B210" i="1"/>
  <c r="E209" i="1"/>
  <c r="B209" i="1"/>
  <c r="E208" i="1"/>
  <c r="B208" i="1"/>
  <c r="E207" i="1"/>
  <c r="B207" i="1"/>
  <c r="E206" i="1"/>
  <c r="B206" i="1"/>
  <c r="E205" i="1"/>
  <c r="B205" i="1"/>
  <c r="E204" i="1"/>
  <c r="B204" i="1"/>
  <c r="E203" i="1"/>
  <c r="B203" i="1"/>
  <c r="E202" i="1"/>
  <c r="B202" i="1"/>
  <c r="E201" i="1"/>
  <c r="B201" i="1"/>
  <c r="E200" i="1"/>
  <c r="B200" i="1"/>
  <c r="E199" i="1"/>
  <c r="B199" i="1"/>
  <c r="E198" i="1"/>
  <c r="B198" i="1"/>
  <c r="E197" i="1"/>
  <c r="B197" i="1"/>
  <c r="E196" i="1"/>
  <c r="B196" i="1"/>
  <c r="E195" i="1"/>
  <c r="B195" i="1"/>
  <c r="E194" i="1"/>
  <c r="B194" i="1"/>
  <c r="E193" i="1"/>
  <c r="B193" i="1"/>
  <c r="E192" i="1"/>
  <c r="B192" i="1"/>
  <c r="E191" i="1"/>
  <c r="B191" i="1"/>
  <c r="E190" i="1"/>
  <c r="B190" i="1"/>
  <c r="E189" i="1"/>
  <c r="B189" i="1"/>
  <c r="E188" i="1"/>
  <c r="B188" i="1"/>
  <c r="E187" i="1"/>
  <c r="B187" i="1"/>
  <c r="E186" i="1"/>
  <c r="B186" i="1"/>
  <c r="E185" i="1"/>
  <c r="B185" i="1"/>
  <c r="E184" i="1"/>
  <c r="B184" i="1"/>
  <c r="E183" i="1"/>
  <c r="B183" i="1"/>
  <c r="E182" i="1"/>
  <c r="B182" i="1"/>
  <c r="E181" i="1"/>
  <c r="B181" i="1"/>
  <c r="E180" i="1"/>
  <c r="B180" i="1"/>
  <c r="E179" i="1"/>
  <c r="B179" i="1"/>
  <c r="E178" i="1"/>
  <c r="B178" i="1"/>
  <c r="E177" i="1"/>
  <c r="B177" i="1"/>
  <c r="E176" i="1"/>
  <c r="B176" i="1"/>
  <c r="E175" i="1"/>
  <c r="B175" i="1"/>
  <c r="E174" i="1"/>
  <c r="B174" i="1"/>
  <c r="E173" i="1"/>
  <c r="B173" i="1"/>
  <c r="E172" i="1"/>
  <c r="B172" i="1"/>
  <c r="E171" i="1"/>
  <c r="B171" i="1"/>
  <c r="E170" i="1"/>
  <c r="B170" i="1"/>
  <c r="E169" i="1"/>
  <c r="B169" i="1"/>
  <c r="E168" i="1"/>
  <c r="B168" i="1"/>
  <c r="E167" i="1"/>
  <c r="B167" i="1"/>
  <c r="E166" i="1"/>
  <c r="B166" i="1"/>
  <c r="E165" i="1"/>
  <c r="B165" i="1"/>
  <c r="E164" i="1"/>
  <c r="B164" i="1"/>
  <c r="E163" i="1"/>
  <c r="B163" i="1"/>
  <c r="E162" i="1"/>
  <c r="B162" i="1"/>
  <c r="E161" i="1"/>
  <c r="B161" i="1"/>
  <c r="E160" i="1"/>
  <c r="B160" i="1"/>
  <c r="E159" i="1"/>
  <c r="B159" i="1"/>
  <c r="E158" i="1"/>
  <c r="B158" i="1"/>
  <c r="E157" i="1"/>
  <c r="B157" i="1"/>
  <c r="E156" i="1"/>
  <c r="B156" i="1"/>
  <c r="E155" i="1"/>
  <c r="B155" i="1"/>
  <c r="E154" i="1"/>
  <c r="B154" i="1"/>
  <c r="E153" i="1"/>
  <c r="B153" i="1"/>
  <c r="E152" i="1"/>
  <c r="B152" i="1"/>
  <c r="E151" i="1"/>
  <c r="B151" i="1"/>
  <c r="E150" i="1"/>
  <c r="B150" i="1"/>
  <c r="E149" i="1"/>
  <c r="B149" i="1"/>
  <c r="E148" i="1"/>
  <c r="B148" i="1"/>
  <c r="E147" i="1"/>
  <c r="B147" i="1"/>
  <c r="E146" i="1"/>
  <c r="B146" i="1"/>
  <c r="E145" i="1"/>
  <c r="B145" i="1"/>
  <c r="E144" i="1"/>
  <c r="B144" i="1"/>
  <c r="E143" i="1"/>
  <c r="B143" i="1"/>
  <c r="E142" i="1"/>
  <c r="B142" i="1"/>
  <c r="E141" i="1"/>
  <c r="B141" i="1"/>
  <c r="E140" i="1"/>
  <c r="B140" i="1"/>
  <c r="E139" i="1"/>
  <c r="B139" i="1"/>
  <c r="E138" i="1"/>
  <c r="B138" i="1"/>
  <c r="E137" i="1"/>
  <c r="B137" i="1"/>
  <c r="E136" i="1"/>
  <c r="B136" i="1"/>
  <c r="E135" i="1"/>
  <c r="B135" i="1"/>
  <c r="E134" i="1"/>
  <c r="B134" i="1"/>
  <c r="E133" i="1"/>
  <c r="B133" i="1"/>
  <c r="E132" i="1"/>
  <c r="B132" i="1"/>
  <c r="E131" i="1"/>
  <c r="B131" i="1"/>
  <c r="E130" i="1"/>
  <c r="B130" i="1"/>
  <c r="E129" i="1"/>
  <c r="B129" i="1"/>
  <c r="E128" i="1"/>
  <c r="B128" i="1"/>
  <c r="E127" i="1"/>
  <c r="B127" i="1"/>
  <c r="E126" i="1"/>
  <c r="B126" i="1"/>
  <c r="E125" i="1"/>
  <c r="B125" i="1"/>
  <c r="E124" i="1"/>
  <c r="B124" i="1"/>
  <c r="E123" i="1"/>
  <c r="B123" i="1"/>
  <c r="E122" i="1"/>
  <c r="B122" i="1"/>
  <c r="E121" i="1"/>
  <c r="B121" i="1"/>
  <c r="E120" i="1"/>
  <c r="B120" i="1"/>
  <c r="E119" i="1"/>
  <c r="B119" i="1"/>
  <c r="E118" i="1"/>
  <c r="B118" i="1"/>
  <c r="E117" i="1"/>
  <c r="B117" i="1"/>
  <c r="E116" i="1"/>
  <c r="B116" i="1"/>
  <c r="E115" i="1"/>
  <c r="B115" i="1"/>
  <c r="E114" i="1"/>
  <c r="B114" i="1"/>
  <c r="E113" i="1"/>
  <c r="B113" i="1"/>
  <c r="E112" i="1"/>
  <c r="B112" i="1"/>
  <c r="E111" i="1"/>
  <c r="B111" i="1"/>
  <c r="E110" i="1"/>
  <c r="B110" i="1"/>
  <c r="E109" i="1"/>
  <c r="B109" i="1"/>
  <c r="E108" i="1"/>
  <c r="B108" i="1"/>
  <c r="E107" i="1"/>
  <c r="B107" i="1"/>
  <c r="E106" i="1"/>
  <c r="B106" i="1"/>
  <c r="E105" i="1"/>
  <c r="B105" i="1"/>
  <c r="E104" i="1"/>
  <c r="B104" i="1"/>
  <c r="E103" i="1"/>
  <c r="B103" i="1"/>
  <c r="E102" i="1"/>
  <c r="B102" i="1"/>
  <c r="E101" i="1"/>
  <c r="B101" i="1"/>
  <c r="E100" i="1"/>
  <c r="B100" i="1"/>
  <c r="E99" i="1"/>
  <c r="B99" i="1"/>
  <c r="E98" i="1"/>
  <c r="B98" i="1"/>
  <c r="E97" i="1"/>
  <c r="B97" i="1"/>
  <c r="E96" i="1"/>
  <c r="B96" i="1"/>
  <c r="E95" i="1"/>
  <c r="B95" i="1"/>
  <c r="E94" i="1"/>
  <c r="B94" i="1"/>
  <c r="E93" i="1"/>
  <c r="B93" i="1"/>
  <c r="E92" i="1"/>
  <c r="B92" i="1"/>
  <c r="E91" i="1"/>
  <c r="B91" i="1"/>
  <c r="E90" i="1"/>
  <c r="B90" i="1"/>
  <c r="E89" i="1"/>
  <c r="B89" i="1"/>
  <c r="E88" i="1"/>
  <c r="B88" i="1"/>
  <c r="E87" i="1"/>
  <c r="B87" i="1"/>
  <c r="E86" i="1"/>
  <c r="B86" i="1"/>
  <c r="E85" i="1"/>
  <c r="B85" i="1"/>
  <c r="E84" i="1"/>
  <c r="B84" i="1"/>
  <c r="E83" i="1"/>
  <c r="B83" i="1"/>
  <c r="E82" i="1"/>
  <c r="B82" i="1"/>
  <c r="E81" i="1"/>
  <c r="B81" i="1"/>
  <c r="E80" i="1"/>
  <c r="B80" i="1"/>
  <c r="E79" i="1"/>
  <c r="B79" i="1"/>
  <c r="E78" i="1"/>
  <c r="B78" i="1"/>
  <c r="E77" i="1"/>
  <c r="B77" i="1"/>
  <c r="E76" i="1"/>
  <c r="B76" i="1"/>
  <c r="E75" i="1"/>
  <c r="B75" i="1"/>
  <c r="E74" i="1"/>
  <c r="B74" i="1"/>
  <c r="E73" i="1"/>
  <c r="B73" i="1"/>
  <c r="E72" i="1"/>
  <c r="B72" i="1"/>
  <c r="E71" i="1"/>
  <c r="B71" i="1"/>
  <c r="E70" i="1"/>
  <c r="B70" i="1"/>
  <c r="E69" i="1"/>
  <c r="B69" i="1"/>
  <c r="E68" i="1"/>
  <c r="B68" i="1"/>
  <c r="E67" i="1"/>
  <c r="B67" i="1"/>
  <c r="E66" i="1"/>
  <c r="B66" i="1"/>
  <c r="E65" i="1"/>
  <c r="B65" i="1"/>
  <c r="E64" i="1"/>
  <c r="B64" i="1"/>
  <c r="E63" i="1"/>
  <c r="B63" i="1"/>
  <c r="E62" i="1"/>
  <c r="B62" i="1"/>
  <c r="E61" i="1"/>
  <c r="B61" i="1"/>
  <c r="E60" i="1"/>
  <c r="B60" i="1"/>
  <c r="E59" i="1"/>
  <c r="B59" i="1"/>
  <c r="E58" i="1"/>
  <c r="B58" i="1"/>
  <c r="E57" i="1"/>
  <c r="B57" i="1"/>
  <c r="E56" i="1"/>
  <c r="B56" i="1"/>
  <c r="E55" i="1"/>
  <c r="B55" i="1"/>
  <c r="E54" i="1"/>
  <c r="B54" i="1"/>
  <c r="E53" i="1"/>
  <c r="B53" i="1"/>
  <c r="E52" i="1"/>
  <c r="B52" i="1"/>
  <c r="E51" i="1"/>
  <c r="B51" i="1"/>
  <c r="E50" i="1"/>
  <c r="B50" i="1"/>
  <c r="E49" i="1"/>
  <c r="B49" i="1"/>
  <c r="E48" i="1"/>
  <c r="B48" i="1"/>
  <c r="E47" i="1"/>
  <c r="B47" i="1"/>
  <c r="E46" i="1"/>
  <c r="B46" i="1"/>
  <c r="E45" i="1"/>
  <c r="B45" i="1"/>
  <c r="E44" i="1"/>
  <c r="B44" i="1"/>
  <c r="E43" i="1"/>
  <c r="B43" i="1"/>
  <c r="E42" i="1"/>
  <c r="B42" i="1"/>
  <c r="E41" i="1"/>
  <c r="B41" i="1"/>
  <c r="E40" i="1"/>
  <c r="B40" i="1"/>
  <c r="E39" i="1"/>
  <c r="B39" i="1"/>
  <c r="E38" i="1"/>
  <c r="B38" i="1"/>
  <c r="E37" i="1"/>
  <c r="B37" i="1"/>
  <c r="E36" i="1"/>
  <c r="B36" i="1"/>
  <c r="E35" i="1"/>
  <c r="B35" i="1"/>
  <c r="E34" i="1"/>
  <c r="B34" i="1"/>
  <c r="E33" i="1"/>
  <c r="B33" i="1"/>
  <c r="E32" i="1"/>
  <c r="B32" i="1"/>
  <c r="E31" i="1"/>
  <c r="B31" i="1"/>
  <c r="E30" i="1"/>
  <c r="B30" i="1"/>
  <c r="E29" i="1"/>
  <c r="B29" i="1"/>
  <c r="E28" i="1"/>
  <c r="B28" i="1"/>
  <c r="E27" i="1"/>
  <c r="B27" i="1"/>
  <c r="E26" i="1"/>
  <c r="B26" i="1"/>
  <c r="E25" i="1"/>
  <c r="B25" i="1"/>
  <c r="E24" i="1"/>
  <c r="B24" i="1"/>
  <c r="E23" i="1"/>
  <c r="B23" i="1"/>
  <c r="E22" i="1"/>
  <c r="B22" i="1"/>
  <c r="E21" i="1"/>
  <c r="B21" i="1"/>
  <c r="E20" i="1"/>
  <c r="B20" i="1"/>
  <c r="E19" i="1"/>
  <c r="B19" i="1"/>
  <c r="E18" i="1"/>
  <c r="B18" i="1"/>
  <c r="E17" i="1"/>
  <c r="B17" i="1"/>
  <c r="E16" i="1"/>
  <c r="B16" i="1"/>
  <c r="E15" i="1"/>
  <c r="B15" i="1"/>
  <c r="E14" i="1"/>
  <c r="B14" i="1"/>
  <c r="E13" i="1"/>
  <c r="B13" i="1"/>
  <c r="E12" i="1"/>
  <c r="B12" i="1"/>
  <c r="E11" i="1"/>
  <c r="B11" i="1"/>
  <c r="E10" i="1"/>
  <c r="B10" i="1"/>
  <c r="E9" i="1"/>
  <c r="B9" i="1"/>
  <c r="E8" i="1"/>
  <c r="B8" i="1"/>
  <c r="E7" i="1"/>
  <c r="B7" i="1"/>
  <c r="E6" i="1"/>
  <c r="B6" i="1"/>
  <c r="E5" i="1"/>
  <c r="B5" i="1"/>
  <c r="E4" i="1"/>
  <c r="B4" i="1"/>
  <c r="E3" i="1"/>
  <c r="B3" i="1"/>
  <c r="E2" i="1"/>
  <c r="B2" i="1"/>
</calcChain>
</file>

<file path=xl/sharedStrings.xml><?xml version="1.0" encoding="utf-8"?>
<sst xmlns="http://schemas.openxmlformats.org/spreadsheetml/2006/main" count="4755" uniqueCount="1733">
  <si>
    <t>번호</t>
  </si>
  <si>
    <t>수취인</t>
    <phoneticPr fontId="3" type="noConversion"/>
  </si>
  <si>
    <t>수취인</t>
  </si>
  <si>
    <t>우편번호</t>
  </si>
  <si>
    <t>주   소</t>
    <phoneticPr fontId="3" type="noConversion"/>
  </si>
  <si>
    <t>기본주소</t>
  </si>
  <si>
    <t>차량번호</t>
    <phoneticPr fontId="3" type="noConversion"/>
  </si>
  <si>
    <t>위반일자</t>
    <phoneticPr fontId="3" type="noConversion"/>
  </si>
  <si>
    <t>배달일자</t>
    <phoneticPr fontId="3" type="noConversion"/>
  </si>
  <si>
    <t>반송일자</t>
    <phoneticPr fontId="3" type="noConversion"/>
  </si>
  <si>
    <t>배달결과</t>
  </si>
  <si>
    <t>반송사유</t>
  </si>
  <si>
    <t>이범관</t>
  </si>
  <si>
    <t>37582</t>
  </si>
  <si>
    <t>경상북도 포항시 북구 장량로 53 2층 (장성동)</t>
  </si>
  <si>
    <t>69무0272</t>
  </si>
  <si>
    <t>2019-07-22</t>
  </si>
  <si>
    <t>2019-08-01</t>
  </si>
  <si>
    <t>2019-08-02</t>
  </si>
  <si>
    <t>환부불능</t>
  </si>
  <si>
    <t>수취인불명</t>
  </si>
  <si>
    <t>박봉준</t>
  </si>
  <si>
    <t>37654</t>
  </si>
  <si>
    <t>경상북도 포항시 남구 연일읍 자명로321번길 88-3</t>
  </si>
  <si>
    <t>41어8650</t>
  </si>
  <si>
    <t>2019-08-08</t>
  </si>
  <si>
    <t>기타</t>
  </si>
  <si>
    <t>이화숙</t>
  </si>
  <si>
    <t>37850</t>
  </si>
  <si>
    <t>경상북도 포항시 남구 연일읍 철강로 71, 303동 1806호(삼도한솔타운3차)</t>
  </si>
  <si>
    <t>47무1899</t>
  </si>
  <si>
    <t>2019-07-30</t>
  </si>
  <si>
    <t>정성일</t>
  </si>
  <si>
    <t>15027</t>
  </si>
  <si>
    <t>경기도 시흥시 옥구천동로 420, 204동 304호(정왕동, 영남아파트)</t>
  </si>
  <si>
    <t>12어9933</t>
  </si>
  <si>
    <t>2019-07-31</t>
  </si>
  <si>
    <t>2019-08-09</t>
  </si>
  <si>
    <t>공영숙</t>
  </si>
  <si>
    <t>22398</t>
  </si>
  <si>
    <t>인천광역시 중구 하늘별빛로 111, 102동 2603호(중산동, 스카이시티자이)</t>
  </si>
  <si>
    <t>42어4526</t>
  </si>
  <si>
    <t>폐문부재</t>
  </si>
  <si>
    <t>김남혁</t>
  </si>
  <si>
    <t>37881</t>
  </si>
  <si>
    <t>경상북도 포항시 남구</t>
  </si>
  <si>
    <t>55서6226</t>
  </si>
  <si>
    <t>임애숙</t>
  </si>
  <si>
    <t>37886</t>
  </si>
  <si>
    <t>경상북도 포항시 남구 오천읍 철강로705번길 14-2, 103호</t>
  </si>
  <si>
    <t>41너8000</t>
  </si>
  <si>
    <t>최효정</t>
  </si>
  <si>
    <t>07부8096</t>
  </si>
  <si>
    <t>함영덕</t>
  </si>
  <si>
    <t>37917</t>
  </si>
  <si>
    <t>경상북도 포항시 남구 오천읍 정몽주로 333, 105동 912호(천마타운)</t>
  </si>
  <si>
    <t>49가5549</t>
  </si>
  <si>
    <t>이레영어조합법인</t>
  </si>
  <si>
    <t>37728</t>
  </si>
  <si>
    <t>경상북도 포항시 북구 문화로 38, 1층(동빈2가)</t>
  </si>
  <si>
    <t>50저6269</t>
  </si>
  <si>
    <t>이금정</t>
  </si>
  <si>
    <t>37660</t>
  </si>
  <si>
    <t>68구1290</t>
  </si>
  <si>
    <t>권창택</t>
  </si>
  <si>
    <t>37913</t>
  </si>
  <si>
    <t>경상북도 포항시 남구 오천읍 정몽주로 533, 2동 108호(경림신세계타운)</t>
  </si>
  <si>
    <t>84서5489</t>
  </si>
  <si>
    <t>박경엽</t>
  </si>
  <si>
    <t>50512</t>
  </si>
  <si>
    <t>경상남도 양산시 대평들5길</t>
  </si>
  <si>
    <t>06구3287</t>
  </si>
  <si>
    <t>2019-08-19</t>
  </si>
  <si>
    <t>장갑수</t>
  </si>
  <si>
    <t>37908</t>
  </si>
  <si>
    <t>경상북도 포항시 남구 오천읍 해병로259번길 20, 가동 512호(신흥홍실아파트)</t>
  </si>
  <si>
    <t>68나4909</t>
  </si>
  <si>
    <t>(주)제이텍</t>
  </si>
  <si>
    <t>36145</t>
  </si>
  <si>
    <t>경상북도 영주시 장수면 장수로220번길 31</t>
  </si>
  <si>
    <t>35구5430</t>
  </si>
  <si>
    <t>김규삼</t>
  </si>
  <si>
    <t>37887</t>
  </si>
  <si>
    <t>57거7914</t>
  </si>
  <si>
    <t>김영희</t>
  </si>
  <si>
    <t>37655</t>
  </si>
  <si>
    <t>49보3340</t>
  </si>
  <si>
    <t>김호철</t>
  </si>
  <si>
    <t>37624</t>
  </si>
  <si>
    <t>경상북도 포항시 북구 학전로 103, 102동 1503호(두호동, 우방하이츠)</t>
  </si>
  <si>
    <t>19두4770</t>
  </si>
  <si>
    <t>채수빈</t>
  </si>
  <si>
    <t>37884</t>
  </si>
  <si>
    <t>경상북도 포항시 남구 오천읍 냉천로284번길 41-9, 207호</t>
  </si>
  <si>
    <t>19가1198</t>
  </si>
  <si>
    <t>이수형</t>
  </si>
  <si>
    <t>38131</t>
  </si>
  <si>
    <t>경상북도 경주시 강변로 368, 101동 502호(성건동)</t>
  </si>
  <si>
    <t>31머2114</t>
  </si>
  <si>
    <t>박성식</t>
  </si>
  <si>
    <t>22214</t>
  </si>
  <si>
    <t>인천광역시 미추홀구 미추홀대로597번길 106 602호 (주안동, 엠버빌)</t>
  </si>
  <si>
    <t>07호6036</t>
  </si>
  <si>
    <t>2019-07-29</t>
  </si>
  <si>
    <t>2019-08-05</t>
  </si>
  <si>
    <t>이사불명</t>
  </si>
  <si>
    <t>성철수</t>
  </si>
  <si>
    <t>37909</t>
  </si>
  <si>
    <t>경상북도 포항시 남구 오천읍 정몽주로 575</t>
  </si>
  <si>
    <t>19오1767</t>
  </si>
  <si>
    <t>2019-07-24</t>
  </si>
  <si>
    <t>박효진</t>
  </si>
  <si>
    <t>37916</t>
  </si>
  <si>
    <t>경상북도 포항시 남구 오천읍 해병로 405, 102동 311호(청호하이츠)</t>
  </si>
  <si>
    <t>32다3314</t>
  </si>
  <si>
    <t>최상석</t>
  </si>
  <si>
    <t>37802</t>
  </si>
  <si>
    <t>경상북도 포항시 남구 운하로48번길 40, 203호(송도동, 우광아파트)</t>
  </si>
  <si>
    <t>58구2991</t>
  </si>
  <si>
    <t>유한회사 빵빵대리운전</t>
  </si>
  <si>
    <t>37765</t>
  </si>
  <si>
    <t>경상북도 포항시 남구 상대로 93 (상도동)</t>
  </si>
  <si>
    <t>05모8944</t>
  </si>
  <si>
    <t>최윤서</t>
  </si>
  <si>
    <t>37890</t>
  </si>
  <si>
    <t>경상북도 포항시 남구 오천읍 문덕로37번길 14, 203호</t>
  </si>
  <si>
    <t>55두2674</t>
  </si>
  <si>
    <t>김주영</t>
  </si>
  <si>
    <t>37789</t>
  </si>
  <si>
    <t>경상북도 포항시 남구 중앙로134번길 5-3, 302호(해도동, 지원빌)</t>
  </si>
  <si>
    <t>42머4334</t>
  </si>
  <si>
    <t>최은정</t>
  </si>
  <si>
    <t>37690</t>
  </si>
  <si>
    <t>경상북도 포항시 북구 양학로 158, 106동 1802호(학잠동, 학잠동아아파트)</t>
  </si>
  <si>
    <t>54가9395</t>
  </si>
  <si>
    <t>신기성</t>
  </si>
  <si>
    <t>37845</t>
  </si>
  <si>
    <t>경상북도 포항시 남구 연일읍 동문로35번길 17</t>
  </si>
  <si>
    <t>16도9522</t>
  </si>
  <si>
    <t>안재범</t>
  </si>
  <si>
    <t>37885</t>
  </si>
  <si>
    <t>경상북도 포항시 남구 오천읍 냉천로308번길 51-3, 301호</t>
  </si>
  <si>
    <t>30보6043</t>
  </si>
  <si>
    <t>오창호</t>
  </si>
  <si>
    <t>37629</t>
  </si>
  <si>
    <t>경상북도 포항시 북구</t>
  </si>
  <si>
    <t>13누8157</t>
  </si>
  <si>
    <t>강태옥</t>
  </si>
  <si>
    <t>경상북도 경주시 동대로22번길 12 (성건동)</t>
  </si>
  <si>
    <t>43조3048</t>
  </si>
  <si>
    <t>박용순</t>
  </si>
  <si>
    <t>37920</t>
  </si>
  <si>
    <t>경상북도 포항시 남구 청림서길10번길 24, 301호(청림동, 보하라빌)</t>
  </si>
  <si>
    <t>06주8156</t>
  </si>
  <si>
    <t>이난희</t>
  </si>
  <si>
    <t>37853</t>
  </si>
  <si>
    <t>경상북도 포항시 남구 연일읍 연일로 142, 101동 402호(삼도한솔타운)</t>
  </si>
  <si>
    <t>69고1203</t>
  </si>
  <si>
    <t>이지영</t>
  </si>
  <si>
    <t>39182</t>
  </si>
  <si>
    <t>경상북도 구미시 옥계북로</t>
  </si>
  <si>
    <t>56주7425</t>
  </si>
  <si>
    <t>오해명</t>
  </si>
  <si>
    <t>37841</t>
  </si>
  <si>
    <t>경상북도 포항시 남구 연일읍 연일중앙로 69, 105동 305호(영남비취타운2차)</t>
  </si>
  <si>
    <t>24가3330</t>
  </si>
  <si>
    <t>김경란</t>
  </si>
  <si>
    <t>경상북도 포항시 남구 오천읍 냉천로284번길 21-8, 202호</t>
  </si>
  <si>
    <t>42너1539</t>
  </si>
  <si>
    <t>송용섭</t>
  </si>
  <si>
    <t>11우1702</t>
  </si>
  <si>
    <t>김성대</t>
  </si>
  <si>
    <t>37799</t>
  </si>
  <si>
    <t>경상북도 포항시 남구 송림로10번길 27-5 (송도동)</t>
  </si>
  <si>
    <t>67서4317</t>
  </si>
  <si>
    <t>권진숙</t>
  </si>
  <si>
    <t>38090</t>
  </si>
  <si>
    <t>경상북도 경주시 다불로 49, 104동 104호(용강동, 용강 삼환나우빌)</t>
  </si>
  <si>
    <t>61어2288</t>
  </si>
  <si>
    <t>지나린에이라모스</t>
  </si>
  <si>
    <t>37529</t>
  </si>
  <si>
    <t>경상북도 포항시 북구 기계면 고지길29번길 6-1</t>
  </si>
  <si>
    <t>69우0403</t>
  </si>
  <si>
    <t>김강민</t>
  </si>
  <si>
    <t>경상북도 포항시 남구 오천읍 철강로713번길 20-3, 201호</t>
  </si>
  <si>
    <t>07서1314</t>
  </si>
  <si>
    <t>안수억</t>
  </si>
  <si>
    <t>경상북도 포항시 남구 청림로 1 (청림동)</t>
  </si>
  <si>
    <t>95루4465</t>
  </si>
  <si>
    <t>김진태</t>
  </si>
  <si>
    <t>경상북도 포항시 남구 오천읍 냉천로270번길 53, 302호</t>
  </si>
  <si>
    <t>63서8236</t>
  </si>
  <si>
    <t>임순선</t>
  </si>
  <si>
    <t>37933</t>
  </si>
  <si>
    <t>경상북도 포항시 남구 구룡포읍 호미로221번길 10-6</t>
  </si>
  <si>
    <t>65고9893</t>
  </si>
  <si>
    <t>김기웅</t>
  </si>
  <si>
    <t>43016</t>
  </si>
  <si>
    <t>대구광역시 달성군 유가읍 테크노대로5길 79, 103동 1302호(진아리채)</t>
  </si>
  <si>
    <t>85조7815</t>
  </si>
  <si>
    <t>김만수</t>
  </si>
  <si>
    <t>경상북도 포항시 남구 오천읍 냉천로302번길 8, 3층 301호</t>
  </si>
  <si>
    <t>62다7136</t>
  </si>
  <si>
    <t>정석배</t>
  </si>
  <si>
    <t>34무5973</t>
  </si>
  <si>
    <t>박득주</t>
  </si>
  <si>
    <t>37747</t>
  </si>
  <si>
    <t>경상북도 포항시 북구 중흥로267번길 18, 나동 205호(죽도동, 세종맨션)</t>
  </si>
  <si>
    <t>경북15바8621</t>
  </si>
  <si>
    <t>김성영</t>
  </si>
  <si>
    <t>39436</t>
  </si>
  <si>
    <t>경상북도 구미시 인동19길 9-3, 302호(인의동, 비체마린)</t>
  </si>
  <si>
    <t>57모1916</t>
  </si>
  <si>
    <t>주식회사 포항철강</t>
  </si>
  <si>
    <t>37927</t>
  </si>
  <si>
    <t>경상북도 포항시 남구 동해면 금광로 116-2 (주식회사 포항철강)</t>
  </si>
  <si>
    <t>17버7921</t>
  </si>
  <si>
    <t>2019-08-12</t>
  </si>
  <si>
    <t>정명아</t>
  </si>
  <si>
    <t>36369</t>
  </si>
  <si>
    <t>경상북도 울진군 후포면 울진대게로 133 (신흥전기)</t>
  </si>
  <si>
    <t>63호1633</t>
  </si>
  <si>
    <t>2019-08-06</t>
  </si>
  <si>
    <t>안미자</t>
  </si>
  <si>
    <t>경상북도 포항시 남구 오천읍 해병로269번길 22-12</t>
  </si>
  <si>
    <t>12서0299</t>
  </si>
  <si>
    <t>정배훈</t>
  </si>
  <si>
    <t>37787</t>
  </si>
  <si>
    <t>경상북도 포항시 북구 중앙로182번길 11, A동 402호(죽도동, 리치빌)</t>
  </si>
  <si>
    <t>28도1797</t>
  </si>
  <si>
    <t>2019-07-25</t>
  </si>
  <si>
    <t>신종길</t>
  </si>
  <si>
    <t>37848</t>
  </si>
  <si>
    <t>경상북도 포항시 남구 연일읍 동문로53번길 69, 나동 301호(대왕타운)</t>
  </si>
  <si>
    <t>66너1156</t>
  </si>
  <si>
    <t>배민혁</t>
  </si>
  <si>
    <t>37558</t>
  </si>
  <si>
    <t>02나6264</t>
  </si>
  <si>
    <t>이혜민</t>
  </si>
  <si>
    <t>37638</t>
  </si>
  <si>
    <t>경상북도 포항시 북구 우창동로 71, 101동 1901호(우현동, 우현풍림아이원)</t>
  </si>
  <si>
    <t>04주5765</t>
  </si>
  <si>
    <t>2019-08-03</t>
  </si>
  <si>
    <t>이채원</t>
  </si>
  <si>
    <t>37882</t>
  </si>
  <si>
    <t>경상북도 포항시 남구 오천읍 하원로25번길 15-1, 202호</t>
  </si>
  <si>
    <t>09노2324</t>
  </si>
  <si>
    <t>2019-08-04</t>
  </si>
  <si>
    <t>이호준</t>
  </si>
  <si>
    <t>12보6482</t>
  </si>
  <si>
    <t>김병재</t>
  </si>
  <si>
    <t>12부9079</t>
  </si>
  <si>
    <t>김주남</t>
  </si>
  <si>
    <t>39844</t>
  </si>
  <si>
    <t>경상북도 칠곡군 석적읍</t>
  </si>
  <si>
    <t>16보6426</t>
  </si>
  <si>
    <t>2019-08-10</t>
  </si>
  <si>
    <t>김지훈</t>
  </si>
  <si>
    <t>41439</t>
  </si>
  <si>
    <t>대구광역시 북구 관음동로32길 18-3 (읍내동)</t>
  </si>
  <si>
    <t>21로0470</t>
  </si>
  <si>
    <t>박성미</t>
  </si>
  <si>
    <t>26두2489</t>
  </si>
  <si>
    <t>조성진</t>
  </si>
  <si>
    <t>37673</t>
  </si>
  <si>
    <t>경상북도 포항시 남구 청암로 77, 12동 209호(지곡동, 남자기숙사)</t>
  </si>
  <si>
    <t>29무8439</t>
  </si>
  <si>
    <t>주식회사포스트</t>
  </si>
  <si>
    <t>37774</t>
  </si>
  <si>
    <t>경상북도 포항시 북구 중앙로 177, 1층(죽도동)</t>
  </si>
  <si>
    <t>30나9301</t>
  </si>
  <si>
    <t>박세진</t>
  </si>
  <si>
    <t>37905</t>
  </si>
  <si>
    <t>경상북도 포항시 남구 오천읍 정몽주로632번길 26-6, 106호</t>
  </si>
  <si>
    <t>30더7989</t>
  </si>
  <si>
    <t>한동우</t>
  </si>
  <si>
    <t>37777</t>
  </si>
  <si>
    <t>경상북도 포항시 남구 양학천로150번길 6-1, 202호(대도동)</t>
  </si>
  <si>
    <t>35누8342</t>
  </si>
  <si>
    <t>18450</t>
  </si>
  <si>
    <t>경기도 화성시 동학산1길 22, 204호(석우동)</t>
  </si>
  <si>
    <t>36저1993</t>
  </si>
  <si>
    <t>최환석</t>
  </si>
  <si>
    <t>37732</t>
  </si>
  <si>
    <t>경상북도 포항시 남구 운하로 160, 117호(송도동, 독도가는길)</t>
  </si>
  <si>
    <t>37노7846</t>
  </si>
  <si>
    <t>김영심</t>
  </si>
  <si>
    <t>38000</t>
  </si>
  <si>
    <t>경상북도 경주시 안강읍 두류두동길 9-36</t>
  </si>
  <si>
    <t>43부8167</t>
  </si>
  <si>
    <t>윤새움</t>
  </si>
  <si>
    <t>37689</t>
  </si>
  <si>
    <t>49두2717</t>
  </si>
  <si>
    <t>김도형</t>
  </si>
  <si>
    <t>57저6848</t>
  </si>
  <si>
    <t>박영익</t>
  </si>
  <si>
    <t>37662</t>
  </si>
  <si>
    <t>경상북도 포항시 남구 효자로77번길 22, 12호(대잠동, 나주택)</t>
  </si>
  <si>
    <t>60수5327</t>
  </si>
  <si>
    <t>이관석</t>
  </si>
  <si>
    <t>37670</t>
  </si>
  <si>
    <t>경상북도 포항시 남구 지곡로 253, 102동 301호(지곡동, 에드빌3차)</t>
  </si>
  <si>
    <t>63누9201</t>
  </si>
  <si>
    <t>조형욱</t>
  </si>
  <si>
    <t>37656</t>
  </si>
  <si>
    <t>70두1730</t>
  </si>
  <si>
    <t>김임순</t>
  </si>
  <si>
    <t>37515</t>
  </si>
  <si>
    <t>경상북도 포항시 북구 청하면 미남길51번길 29</t>
  </si>
  <si>
    <t>81나9142</t>
  </si>
  <si>
    <t>정일봉</t>
  </si>
  <si>
    <t>경상북도 포항시 남구 오천읍 정몽주로585번길 26, 501호(럭키하이츠빌라)</t>
  </si>
  <si>
    <t>83로0532</t>
  </si>
  <si>
    <t>남형모</t>
  </si>
  <si>
    <t>37831</t>
  </si>
  <si>
    <t>경상북도 포항시 남구 상공로18번길 17, 202호(대도동)</t>
  </si>
  <si>
    <t>94우7053</t>
  </si>
  <si>
    <t>김경인</t>
  </si>
  <si>
    <t>14049</t>
  </si>
  <si>
    <t>경기도 안양시 동안구 달안로 125, 103동 603호(관양동, 한가람아파트)</t>
  </si>
  <si>
    <t>경기35바5792</t>
  </si>
  <si>
    <t>박명근</t>
  </si>
  <si>
    <t>37694</t>
  </si>
  <si>
    <t>20오5302</t>
  </si>
  <si>
    <t>2019-08-13</t>
  </si>
  <si>
    <t>정재홍외1인(황해숙)</t>
  </si>
  <si>
    <t>37906</t>
  </si>
  <si>
    <t>경상북도 포항시 남구 오천읍 해병로231번길 5-2</t>
  </si>
  <si>
    <t>33노5966</t>
  </si>
  <si>
    <t>이준이</t>
  </si>
  <si>
    <t>37691</t>
  </si>
  <si>
    <t>36조0364</t>
  </si>
  <si>
    <t>2019-07-28</t>
  </si>
  <si>
    <t>여미정</t>
  </si>
  <si>
    <t>37606</t>
  </si>
  <si>
    <t>경상북도 포항시 북구 삼호로 335, 207호(두호동, 청우대림)</t>
  </si>
  <si>
    <t>41너8657</t>
  </si>
  <si>
    <t>조철현</t>
  </si>
  <si>
    <t>37904</t>
  </si>
  <si>
    <t>17저8675</t>
  </si>
  <si>
    <t>염지원</t>
  </si>
  <si>
    <t>37767</t>
  </si>
  <si>
    <t>경상북도 포항시 남구 중흥로126번길 4, 302호(상도동)</t>
  </si>
  <si>
    <t>05마7591</t>
  </si>
  <si>
    <t>허완구</t>
  </si>
  <si>
    <t>37768</t>
  </si>
  <si>
    <t>경상북도 포항시 남구 중섬로 93-1, 401호(상도동)</t>
  </si>
  <si>
    <t>68저2653</t>
  </si>
  <si>
    <t>2019-08-14</t>
  </si>
  <si>
    <t>김정열</t>
  </si>
  <si>
    <t>37883</t>
  </si>
  <si>
    <t>경상북도 포항시 남구 오천읍 남원로 85, 124동 401호(부영사랑으로)</t>
  </si>
  <si>
    <t>66나6345</t>
  </si>
  <si>
    <t>김연수</t>
  </si>
  <si>
    <t>37772</t>
  </si>
  <si>
    <t>경상북도 포항시 남구 희망대로 749, 301호(상도동, 대흥원앙맨션)</t>
  </si>
  <si>
    <t>29고9592</t>
  </si>
  <si>
    <t>박영근</t>
  </si>
  <si>
    <t>37902</t>
  </si>
  <si>
    <t>경상북도 포항시 남구 구정길23번길 41 (인덕동)</t>
  </si>
  <si>
    <t>21더2854</t>
  </si>
  <si>
    <t>김동현</t>
  </si>
  <si>
    <t>32러4690</t>
  </si>
  <si>
    <t>최병익</t>
  </si>
  <si>
    <t>58무3895</t>
  </si>
  <si>
    <t>정언기</t>
  </si>
  <si>
    <t>37627</t>
  </si>
  <si>
    <t>03루5447</t>
  </si>
  <si>
    <t>최두경</t>
  </si>
  <si>
    <t>경상북도 포항시 남구 오천읍 냉천로270번길 19-6, 105호</t>
  </si>
  <si>
    <t>36소8679</t>
  </si>
  <si>
    <t>박동목</t>
  </si>
  <si>
    <t>37643</t>
  </si>
  <si>
    <t>경상북도 포항시 북구 아치로 47, 101동 806호(우현동, 우현2차금성굿모닝)</t>
  </si>
  <si>
    <t>31무1977</t>
  </si>
  <si>
    <t>정진괄</t>
  </si>
  <si>
    <t>37507</t>
  </si>
  <si>
    <t>경상북도 포항시 북구 죽장면 새마을로 3620-10</t>
  </si>
  <si>
    <t>50무3098</t>
  </si>
  <si>
    <t>2019-08-07</t>
  </si>
  <si>
    <t>김현수</t>
  </si>
  <si>
    <t>37889</t>
  </si>
  <si>
    <t>경상북도 포항시 남구 오천읍 문덕로54번길 34, 301호</t>
  </si>
  <si>
    <t>04러3594</t>
  </si>
  <si>
    <t>정상진</t>
  </si>
  <si>
    <t>73나2683</t>
  </si>
  <si>
    <t>조정명</t>
  </si>
  <si>
    <t>경상북도 포항시 남구 오천읍 문덕로24번길 6, 102호</t>
  </si>
  <si>
    <t>51소4121</t>
  </si>
  <si>
    <t>한영근</t>
  </si>
  <si>
    <t>경상북도 포항시 남구 오천읍 냉천로284번길 45, 301호</t>
  </si>
  <si>
    <t>10저3575</t>
  </si>
  <si>
    <t>김필란</t>
  </si>
  <si>
    <t>31두0981</t>
  </si>
  <si>
    <t>김충실</t>
  </si>
  <si>
    <t>42735</t>
  </si>
  <si>
    <t>대구광역시 달서구 구마로36길 33, 309동 408호(본동, 그린맨션)</t>
  </si>
  <si>
    <t>19라1648</t>
  </si>
  <si>
    <t>김병석</t>
  </si>
  <si>
    <t>경상북도 포항시 남구 연일읍 연일로199번길 6</t>
  </si>
  <si>
    <t>25루7964</t>
  </si>
  <si>
    <t>김형대 외1인(김유호)</t>
  </si>
  <si>
    <t>37779</t>
  </si>
  <si>
    <t>경상북도 포항시 남구 대해로79번길 14-9 (대도동)</t>
  </si>
  <si>
    <t>22나5577</t>
  </si>
  <si>
    <t>고궁다방</t>
  </si>
  <si>
    <t>경상북도 포항시 남구 구룡포읍 호미로221번길 10</t>
  </si>
  <si>
    <t>46호6343</t>
  </si>
  <si>
    <t>2019-07-18</t>
  </si>
  <si>
    <t>이용</t>
  </si>
  <si>
    <t>38211</t>
  </si>
  <si>
    <t>경상북도 경주시 외동읍 산업로 2681</t>
  </si>
  <si>
    <t>2019-04-17 압류</t>
  </si>
  <si>
    <t>006924-00</t>
  </si>
  <si>
    <t>권귀란</t>
  </si>
  <si>
    <t>38831</t>
  </si>
  <si>
    <t>경상북도 영천시 망정2길 70, 302호(망정동, 대일빌라)</t>
  </si>
  <si>
    <t>59서4628</t>
  </si>
  <si>
    <t>2019-07-27</t>
  </si>
  <si>
    <t>임동근</t>
  </si>
  <si>
    <t>44940</t>
  </si>
  <si>
    <t>울산광역시 울주군 언양읍 어음5길 5</t>
  </si>
  <si>
    <t>68구4294</t>
  </si>
  <si>
    <t>김오섭</t>
  </si>
  <si>
    <t>경상북도 포항시 남구 오천읍 해병로307번길 26, 110호</t>
  </si>
  <si>
    <t>77구2533</t>
  </si>
  <si>
    <t>조영래</t>
  </si>
  <si>
    <t>37675</t>
  </si>
  <si>
    <t>경상북도 포항시 남구 대이로175번길 5-12, 207호(이동)</t>
  </si>
  <si>
    <t>33소1892</t>
  </si>
  <si>
    <t>석탑건설 주식회사</t>
  </si>
  <si>
    <t>37788</t>
  </si>
  <si>
    <t>경상북도 포항시 남구 중앙로 154, 12층 1213호(해도동, 학산타워빌딩)</t>
  </si>
  <si>
    <t>34무7233</t>
  </si>
  <si>
    <t>김진호</t>
  </si>
  <si>
    <t>경북15바8730</t>
  </si>
  <si>
    <t>정현석</t>
  </si>
  <si>
    <t>43019</t>
  </si>
  <si>
    <t>대구광역시 달성군 유가읍 테크노대로 165, 212동 205호(제일풍경채센트럴)</t>
  </si>
  <si>
    <t>14너0565</t>
  </si>
  <si>
    <t>류재명</t>
  </si>
  <si>
    <t>37778</t>
  </si>
  <si>
    <t>경상북도 포항시 남구 상공로 197-1, 201호(대도동)</t>
  </si>
  <si>
    <t>15버9411</t>
  </si>
  <si>
    <t>윤인자</t>
  </si>
  <si>
    <t>37680</t>
  </si>
  <si>
    <t>경상북도 포항시 남구 대이로 100, 112동 1202호(대잠동, 이동현대홈타운)</t>
  </si>
  <si>
    <t>65거8337</t>
  </si>
  <si>
    <t>김동호</t>
  </si>
  <si>
    <t>38004</t>
  </si>
  <si>
    <t>경상북도 경주시 강동면 강동로 47-50</t>
  </si>
  <si>
    <t>95무8350</t>
  </si>
  <si>
    <t>이화봉</t>
  </si>
  <si>
    <t>38176</t>
  </si>
  <si>
    <t>경상북도 경주시 능원길 22, 111동 402호(도지동, 코아루그랑블)</t>
  </si>
  <si>
    <t>43오3487</t>
  </si>
  <si>
    <t>이광규</t>
  </si>
  <si>
    <t>37667</t>
  </si>
  <si>
    <t>경상북도 포항시 남구 지곡로 260, 122동 306호(지곡동, 효자그린아파트)</t>
  </si>
  <si>
    <t>23저5997</t>
  </si>
  <si>
    <t>박해성</t>
  </si>
  <si>
    <t>경상북도 포항시 남구 오천읍 냉천로284번길 27-4, 101호</t>
  </si>
  <si>
    <t>12두1766</t>
  </si>
  <si>
    <t>YUAN HUI</t>
  </si>
  <si>
    <t>37756</t>
  </si>
  <si>
    <t>경상북도 포항시 북구 중흥로161번길 9-0, 305호(죽도동, 아크로빌)</t>
  </si>
  <si>
    <t>85서2896</t>
  </si>
  <si>
    <t>이정현</t>
  </si>
  <si>
    <t>22두1584</t>
  </si>
  <si>
    <t>박현욱</t>
  </si>
  <si>
    <t>경상북도 포항시 남구 대해로79번길 36, 502호(대도동)</t>
  </si>
  <si>
    <t>07거0819</t>
  </si>
  <si>
    <t>이주한</t>
  </si>
  <si>
    <t>37859</t>
  </si>
  <si>
    <t>49오0216</t>
  </si>
  <si>
    <t>이태은</t>
  </si>
  <si>
    <t>경상북도 포항시 남구 상도로8번길 11, 302호(상도동)</t>
  </si>
  <si>
    <t>57조2623</t>
  </si>
  <si>
    <t>이동주</t>
  </si>
  <si>
    <t>37894</t>
  </si>
  <si>
    <t>경상북도 포항시 남구 오천읍 정몽주로 164, 102동 1205호(용산타운)</t>
  </si>
  <si>
    <t>57보2629</t>
  </si>
  <si>
    <t>박무수</t>
  </si>
  <si>
    <t>33어2215</t>
  </si>
  <si>
    <t>고경은</t>
  </si>
  <si>
    <t>경상북도 포항시 남구 오천읍 남원로 85, 103동 202호(부영사랑으로)</t>
  </si>
  <si>
    <t>12조2227</t>
  </si>
  <si>
    <t>최영주</t>
  </si>
  <si>
    <t>37587</t>
  </si>
  <si>
    <t>경상북도 포항시 북구 장성로 72, 401호(장성동, 풀니스1차)</t>
  </si>
  <si>
    <t>22주1607</t>
  </si>
  <si>
    <t>오민석</t>
  </si>
  <si>
    <t>경상북도 포항시 남구 오천읍 구정길 30, 101동 1003호(마린빌 데시앙)</t>
  </si>
  <si>
    <t>47머9348</t>
  </si>
  <si>
    <t>김보람</t>
  </si>
  <si>
    <t>경상북도 포항시 남구 대이로189번길 21-5, 401호(이동, 이동팰리스)</t>
  </si>
  <si>
    <t>07나6382</t>
  </si>
  <si>
    <t>2019-08-16</t>
  </si>
  <si>
    <t>구준모</t>
  </si>
  <si>
    <t>경상북도 포항시 북구 양학로 134, 나동 402호(학잠동, 무궁화아파트)</t>
  </si>
  <si>
    <t>46소0188</t>
  </si>
  <si>
    <t>문영길</t>
  </si>
  <si>
    <t>경상북도 포항시 남구 오천읍 정몽주로 563</t>
  </si>
  <si>
    <t>61라3683</t>
  </si>
  <si>
    <t>김성연</t>
  </si>
  <si>
    <t>경상북도 포항시 남구 오천읍 해병로217번길 7, 다동 203호(한양빌라)</t>
  </si>
  <si>
    <t>40로4437</t>
  </si>
  <si>
    <t>이상식</t>
  </si>
  <si>
    <t>37930</t>
  </si>
  <si>
    <t>경상북도 포항시 남구 구룡포읍 일출로 408</t>
  </si>
  <si>
    <t>59모2879</t>
  </si>
  <si>
    <t>박정인</t>
  </si>
  <si>
    <t>37811</t>
  </si>
  <si>
    <t>경상북도 포항시 남구 중앙로42번길 12, 가동 401호(해도동, 대광타운)</t>
  </si>
  <si>
    <t>45어2651</t>
  </si>
  <si>
    <t>박명지</t>
  </si>
  <si>
    <t>42033</t>
  </si>
  <si>
    <t>대구광역시 수성구 무열로39길 10-4, 102호(만촌동)</t>
  </si>
  <si>
    <t>15우1415</t>
  </si>
  <si>
    <t>이윤자</t>
  </si>
  <si>
    <t>경상북도 포항시 남구 오천읍 해병로 283, 101동 901호(주은리버타운)</t>
  </si>
  <si>
    <t>61가1317</t>
  </si>
  <si>
    <t>배정예</t>
  </si>
  <si>
    <t>경상북도 포항시 남구 오천읍 정몽주로 609-9</t>
  </si>
  <si>
    <t>30버1189</t>
  </si>
  <si>
    <t>김만근</t>
  </si>
  <si>
    <t>경상북도 포항시 북구 양학로 158, 101동 702호(학잠동, 학잠동아아파트)</t>
  </si>
  <si>
    <t>62다7121</t>
  </si>
  <si>
    <t>이승미</t>
  </si>
  <si>
    <t>37647</t>
  </si>
  <si>
    <t>경상북도 포항시 북구 우미길 90, 101동 408호(용흥동, 해원하나로타운)</t>
  </si>
  <si>
    <t>21우6553</t>
  </si>
  <si>
    <t>김민수</t>
  </si>
  <si>
    <t>대구광역시 달성군 유가읍</t>
  </si>
  <si>
    <t>29소1188</t>
  </si>
  <si>
    <t>어업회사법인 오성씨푸드(주)</t>
  </si>
  <si>
    <t>36403</t>
  </si>
  <si>
    <t>경상북도 영덕군 병곡면 거무실길 110</t>
  </si>
  <si>
    <t>91구4086</t>
  </si>
  <si>
    <t>최재원</t>
  </si>
  <si>
    <t>32003</t>
  </si>
  <si>
    <t>충청남도 서산시 정주골6길 20-1, B동 301호(석림동)</t>
  </si>
  <si>
    <t>47루4354</t>
  </si>
  <si>
    <t>김홍식</t>
  </si>
  <si>
    <t>84모9053</t>
  </si>
  <si>
    <t>이수향</t>
  </si>
  <si>
    <t>22778</t>
  </si>
  <si>
    <t>인천광역시 서구 가정로</t>
  </si>
  <si>
    <t>62더4709</t>
  </si>
  <si>
    <t>이상희</t>
  </si>
  <si>
    <t>37687</t>
  </si>
  <si>
    <t>경상북도 포항시 북구 용흥로 102, 5동 305호(용흥동, 신도아파트)</t>
  </si>
  <si>
    <t>38너4931</t>
  </si>
  <si>
    <t>황병천</t>
  </si>
  <si>
    <t>경상북도 포항시 남구 오천읍 냉천로320번길 45-8 301호</t>
  </si>
  <si>
    <t>38호5704</t>
  </si>
  <si>
    <t>이대엽</t>
  </si>
  <si>
    <t>44244</t>
  </si>
  <si>
    <t>울산광역시 북구 화봉로 128 1층 (연암동)</t>
  </si>
  <si>
    <t>37호7742</t>
  </si>
  <si>
    <t>2019-08-20</t>
  </si>
  <si>
    <t>문성환</t>
  </si>
  <si>
    <t>37562</t>
  </si>
  <si>
    <t>61호6917</t>
  </si>
  <si>
    <t>웰빙찬방</t>
  </si>
  <si>
    <t>37844</t>
  </si>
  <si>
    <t>경상북도 포항시 남구 연일읍 철강로41번길 46 1층</t>
  </si>
  <si>
    <t>09하8050</t>
  </si>
  <si>
    <t>하태봉</t>
  </si>
  <si>
    <t>14077</t>
  </si>
  <si>
    <t>경기도 안양시 동안구</t>
  </si>
  <si>
    <t>39오8004</t>
  </si>
  <si>
    <t>전민희</t>
  </si>
  <si>
    <t>37574</t>
  </si>
  <si>
    <t>경상북도 포항시 북구 장량중앙로 17, 103동 205호(양덕동, 장량휴먼시아)</t>
  </si>
  <si>
    <t>17보8897</t>
  </si>
  <si>
    <t>박찬관</t>
  </si>
  <si>
    <t>37612</t>
  </si>
  <si>
    <t>경상북도 포항시 북구 삼호로 334-18, 2동 102호(두호동, 명지비취)</t>
  </si>
  <si>
    <t>61다4069</t>
  </si>
  <si>
    <t>김정삼</t>
  </si>
  <si>
    <t>경상북도 포항시 북구 동빈로 60, 602호(동빈2가, 축복웰빙타운2차)</t>
  </si>
  <si>
    <t>67라9687</t>
  </si>
  <si>
    <t>이상우</t>
  </si>
  <si>
    <t>37677</t>
  </si>
  <si>
    <t>경상북도 포항시 남구 대이로 138, 101동 1408호(이동, 이동그린빌명품)</t>
  </si>
  <si>
    <t>38너4389</t>
  </si>
  <si>
    <t>조경미</t>
  </si>
  <si>
    <t>37925</t>
  </si>
  <si>
    <t>경상북도 포항시 남구 동해면 일월로 139, 103동 102호(영남대자연맨션)</t>
  </si>
  <si>
    <t>06너5923</t>
  </si>
  <si>
    <t>오염목</t>
  </si>
  <si>
    <t>33노5044</t>
  </si>
  <si>
    <t>정태수</t>
  </si>
  <si>
    <t>경상북도 포항시 북구 아치로 39, 112호(우현동, 영포아파트)</t>
  </si>
  <si>
    <t>경북15바7992</t>
  </si>
  <si>
    <t>김성록</t>
  </si>
  <si>
    <t>40다4219</t>
  </si>
  <si>
    <t>박우식</t>
  </si>
  <si>
    <t>경상북도 포항시 북구 흥해읍 초곡지구로 102, 106동 102호(포항 지엔하임)</t>
  </si>
  <si>
    <t>96수0999</t>
  </si>
  <si>
    <t>이영애</t>
  </si>
  <si>
    <t>37707</t>
  </si>
  <si>
    <t>경상북도 포항시 북구 불종로 14-8, 206호(대흥동)</t>
  </si>
  <si>
    <t>20고5196</t>
  </si>
  <si>
    <t>박미숙</t>
  </si>
  <si>
    <t>37780</t>
  </si>
  <si>
    <t>경상북도 포항시 북구 양학천로 91-1, 206호(죽도동)</t>
  </si>
  <si>
    <t>46너6402</t>
  </si>
  <si>
    <t>안미라</t>
  </si>
  <si>
    <t>37566</t>
  </si>
  <si>
    <t>경상북도 포항시 북구 흥해읍 달전로 365, 101동 1701호(삼도드림파크)</t>
  </si>
  <si>
    <t>05구7067</t>
  </si>
  <si>
    <t>양선숙</t>
  </si>
  <si>
    <t>37820</t>
  </si>
  <si>
    <t>경상북도 포항시 남구 중앙로41번길 36, 302호(대도동)</t>
  </si>
  <si>
    <t>42머4338</t>
  </si>
  <si>
    <t>하선자</t>
  </si>
  <si>
    <t>46오9240</t>
  </si>
  <si>
    <t>김동우</t>
  </si>
  <si>
    <t>37834</t>
  </si>
  <si>
    <t>경상북도 포항시 남구 상도남로 11, 108동 303호(대잠동, 포항자이)</t>
  </si>
  <si>
    <t>53도8505</t>
  </si>
  <si>
    <t>오명진</t>
  </si>
  <si>
    <t>17377</t>
  </si>
  <si>
    <t>경기도 이천시 경충대로2614번길 9, 가동 301호(중리동, 광명빌라)</t>
  </si>
  <si>
    <t>91루1474</t>
  </si>
  <si>
    <t>2019-08-21</t>
  </si>
  <si>
    <t>안정원</t>
  </si>
  <si>
    <t>경상북도 포항시 남구 상도남로 11, 106동 1805호(대잠동, 포항자이)</t>
  </si>
  <si>
    <t>56로6352</t>
  </si>
  <si>
    <t>주윤석</t>
  </si>
  <si>
    <t>37603</t>
  </si>
  <si>
    <t>경상북도 포항시 북구 환호로 72-15, 102호(장성동)</t>
  </si>
  <si>
    <t>47나2881</t>
  </si>
  <si>
    <t>김태훈</t>
  </si>
  <si>
    <t>37571</t>
  </si>
  <si>
    <t>10로1734</t>
  </si>
  <si>
    <t>김숙자</t>
  </si>
  <si>
    <t>37939</t>
  </si>
  <si>
    <t>경상북도 포항시 남구 구룡포읍 동해안로 4525-6</t>
  </si>
  <si>
    <t>48러0263</t>
  </si>
  <si>
    <t>김태은</t>
  </si>
  <si>
    <t>28노4663</t>
  </si>
  <si>
    <t>서성훈</t>
  </si>
  <si>
    <t>51우8896</t>
  </si>
  <si>
    <t>황남경</t>
  </si>
  <si>
    <t>경상북도 포항시 남구 대이로159번길 6 301호 (이동)</t>
  </si>
  <si>
    <t>27하8996</t>
  </si>
  <si>
    <t>서경식</t>
  </si>
  <si>
    <t>경상북도 포항시 남구 오천읍 남원로 85, 108동 1106호(부영사랑으로)</t>
  </si>
  <si>
    <t>19버8875</t>
  </si>
  <si>
    <t>김종순</t>
  </si>
  <si>
    <t>37648</t>
  </si>
  <si>
    <t>경상북도 포항시 북구 용흥로 354, 104동 501호(용흥동, 쌍용아파트)</t>
  </si>
  <si>
    <t>48마5142</t>
  </si>
  <si>
    <t>이재학</t>
  </si>
  <si>
    <t>경상북도 포항시 북구 중앙로182번길 14, 가동 16호(죽도동, 대호아파트)</t>
  </si>
  <si>
    <t>86모4219</t>
  </si>
  <si>
    <t>양원수</t>
  </si>
  <si>
    <t>37758</t>
  </si>
  <si>
    <t>경상북도 포항시 북구 중흥로113번길 6, 702호(죽도동, 석우리치타운)</t>
  </si>
  <si>
    <t>91우7180</t>
  </si>
  <si>
    <t>신대섭</t>
  </si>
  <si>
    <t>14모6351</t>
  </si>
  <si>
    <t>정현숙</t>
  </si>
  <si>
    <t>41968</t>
  </si>
  <si>
    <t>대구광역시 중구 중앙대로61길 23-7 (남산동)</t>
  </si>
  <si>
    <t>13너2024</t>
  </si>
  <si>
    <t>김종효</t>
  </si>
  <si>
    <t>37615</t>
  </si>
  <si>
    <t>49주2494</t>
  </si>
  <si>
    <t>윤진호</t>
  </si>
  <si>
    <t>41946</t>
  </si>
  <si>
    <t>대구광역시 중구 동덕로30길 94, 1001호(삼덕동3가, 움비어스오피스텔)</t>
  </si>
  <si>
    <t>05도2147</t>
  </si>
  <si>
    <t>정진용</t>
  </si>
  <si>
    <t>경상북도 포항시 남구 오천읍 정몽주로 599-14</t>
  </si>
  <si>
    <t>85라6591</t>
  </si>
  <si>
    <t>정은주</t>
  </si>
  <si>
    <t>37697</t>
  </si>
  <si>
    <t>경상북도 포항시 북구 양학로90번길 12, 711호(학잠동, 대원양학타운)</t>
  </si>
  <si>
    <t>35거7151</t>
  </si>
  <si>
    <t>김은정</t>
  </si>
  <si>
    <t>경상북도 포항시 남구 오천읍 문덕로12번길 5-2, 306호</t>
  </si>
  <si>
    <t>03무2019</t>
  </si>
  <si>
    <t>이주현</t>
  </si>
  <si>
    <t>13919</t>
  </si>
  <si>
    <t>28로3608</t>
  </si>
  <si>
    <t>김윤미</t>
  </si>
  <si>
    <t>29조6057</t>
  </si>
  <si>
    <t>지호근</t>
  </si>
  <si>
    <t>38143</t>
  </si>
  <si>
    <t>경상북도 경주시 금성로319번길 15-5 (성건동)</t>
  </si>
  <si>
    <t>경북41라2530</t>
  </si>
  <si>
    <t>조용배</t>
  </si>
  <si>
    <t>21379</t>
  </si>
  <si>
    <t>인천광역시 부평구 원적로488번길 14, 1302호(부평동, 센트럴뷰)</t>
  </si>
  <si>
    <t>15나1743</t>
  </si>
  <si>
    <t>백권엽</t>
  </si>
  <si>
    <t>경상북도 포항시 남구 오천읍 냉천로270번길 49-7, 107호</t>
  </si>
  <si>
    <t>42더6806</t>
  </si>
  <si>
    <t>이종길</t>
  </si>
  <si>
    <t>경상북도 포항시 남구 연일읍 연일로 130, 106동 1406호(형산강변)</t>
  </si>
  <si>
    <t>23고8191</t>
  </si>
  <si>
    <t>안수근</t>
  </si>
  <si>
    <t>41190</t>
  </si>
  <si>
    <t>대구광역시 동구 아양로9길 49-7 (신암동)</t>
  </si>
  <si>
    <t>87머2233</t>
  </si>
  <si>
    <t>김아름</t>
  </si>
  <si>
    <t>10모6584</t>
  </si>
  <si>
    <t>최우성</t>
  </si>
  <si>
    <t>06245</t>
  </si>
  <si>
    <t>서울특별시 강남구 논현로75길 43, 101호(역삼동)</t>
  </si>
  <si>
    <t>50누6354</t>
  </si>
  <si>
    <t>박미경</t>
  </si>
  <si>
    <t>49주2684</t>
  </si>
  <si>
    <t>최재만</t>
  </si>
  <si>
    <t>경상북도 포항시 남구 축항로 106, 나동 501호(송도동, 명성송도타운2차)</t>
  </si>
  <si>
    <t>경북15바8776</t>
  </si>
  <si>
    <t>2019-08-11</t>
  </si>
  <si>
    <t>이명택</t>
  </si>
  <si>
    <t>37782</t>
  </si>
  <si>
    <t>경상북도 포항시 북구 양학천로 62, 가동 310호(죽도동, 대원궁전맨션)</t>
  </si>
  <si>
    <t>경북15바7381</t>
  </si>
  <si>
    <t>이동근</t>
  </si>
  <si>
    <t>35버5672</t>
  </si>
  <si>
    <t>박복철</t>
  </si>
  <si>
    <t>경상북도 포항시 남구 구룡포읍 호미로221번길 14-5</t>
  </si>
  <si>
    <t>20조2354</t>
  </si>
  <si>
    <t>박영열</t>
  </si>
  <si>
    <t>04084</t>
  </si>
  <si>
    <t>서울특별시 마포구 양화진4길 23, 101호(합정동)</t>
  </si>
  <si>
    <t>42로8859</t>
  </si>
  <si>
    <t>이재광</t>
  </si>
  <si>
    <t>13마9526</t>
  </si>
  <si>
    <t>박귀자</t>
  </si>
  <si>
    <t>경상북도 포항시 남구 오천읍 해병로231번길 11</t>
  </si>
  <si>
    <t>50로7692</t>
  </si>
  <si>
    <t>김지현</t>
  </si>
  <si>
    <t>경상북도 포항시 남구 오천읍 남원로 85, 113동 101호(부영사랑으로)</t>
  </si>
  <si>
    <t>25모8876</t>
  </si>
  <si>
    <t>신창원</t>
  </si>
  <si>
    <t>08772</t>
  </si>
  <si>
    <t>서울특별시 관악구 난곡로64가길 42, 102호(신림동)</t>
  </si>
  <si>
    <t>47고5539</t>
  </si>
  <si>
    <t>유호상</t>
  </si>
  <si>
    <t>07069</t>
  </si>
  <si>
    <t>서울특별시 동작구 신대방길 85, 103동 1103호(신대방동, 경남아파트)</t>
  </si>
  <si>
    <t>43다0565</t>
  </si>
  <si>
    <t>박성우</t>
  </si>
  <si>
    <t>10저3892</t>
  </si>
  <si>
    <t>정문섭</t>
  </si>
  <si>
    <t>21387</t>
  </si>
  <si>
    <t>인천광역시 부평구 부흥로 246, 19동 402호(부평동, 동아아파트)</t>
  </si>
  <si>
    <t>03노3902</t>
  </si>
  <si>
    <t>2019-08-22</t>
  </si>
  <si>
    <t>정준희</t>
  </si>
  <si>
    <t>35머8726</t>
  </si>
  <si>
    <t>김지환</t>
  </si>
  <si>
    <t>37681</t>
  </si>
  <si>
    <t>경상북도 포항시 남구 대이로60번길 16-1, 에이동 301호(대잠동)</t>
  </si>
  <si>
    <t>47주9952</t>
  </si>
  <si>
    <t>신보경</t>
  </si>
  <si>
    <t>37810</t>
  </si>
  <si>
    <t>경상북도 포항시 남구 문예로152번길 12, B동 203호(해도동)</t>
  </si>
  <si>
    <t>07두2083</t>
  </si>
  <si>
    <t>장기형</t>
  </si>
  <si>
    <t>36459</t>
  </si>
  <si>
    <t>경상북도 영덕군 강구면 신강구길 69-6</t>
  </si>
  <si>
    <t>57고6566</t>
  </si>
  <si>
    <t>(주)한지렌트카</t>
  </si>
  <si>
    <t>16호7513</t>
  </si>
  <si>
    <t>전진규</t>
  </si>
  <si>
    <t>경상북도 포항시 남구 오천읍 문덕로54번길 7-1, A동 502호(다음아트빌A)</t>
  </si>
  <si>
    <t>27모8258</t>
  </si>
  <si>
    <t>손수영</t>
  </si>
  <si>
    <t>36326</t>
  </si>
  <si>
    <t>경상북도 울진군 울진읍 월변9길 26, 101동 307호(현대아파트)</t>
  </si>
  <si>
    <t>53두4591</t>
  </si>
  <si>
    <t>수취인부재</t>
  </si>
  <si>
    <t>배주연</t>
  </si>
  <si>
    <t>36로2532</t>
  </si>
  <si>
    <t>심숙희</t>
  </si>
  <si>
    <t>경상북도 포항시 남구 연일읍 연일로 166, 101동 606호(미래마을)</t>
  </si>
  <si>
    <t>52도6839</t>
  </si>
  <si>
    <t>김태성</t>
  </si>
  <si>
    <t>37759</t>
  </si>
  <si>
    <t>경상북도 포항시 남구 새천년대로474번길 26-4, 304호(대잠동)</t>
  </si>
  <si>
    <t>88모4866</t>
  </si>
  <si>
    <t>김향희</t>
  </si>
  <si>
    <t>37795</t>
  </si>
  <si>
    <t>경상북도 포항시 남구 해동로 51-5 (해도동)</t>
  </si>
  <si>
    <t>48누6669</t>
  </si>
  <si>
    <t>김동극</t>
  </si>
  <si>
    <t>37839</t>
  </si>
  <si>
    <t>경상북도 포항시 남구 연일읍 동문로54번길 54-3</t>
  </si>
  <si>
    <t>24누4855</t>
  </si>
  <si>
    <t>정규화</t>
  </si>
  <si>
    <t>경상북도 포항시 남구 오천읍 충무로60번길 37</t>
  </si>
  <si>
    <t>57조3898</t>
  </si>
  <si>
    <t>한정욱</t>
  </si>
  <si>
    <t>15118</t>
  </si>
  <si>
    <t>경기도 시흥시 시화호수전원2길 78-5, 301호(정왕동)</t>
  </si>
  <si>
    <t>34보0862</t>
  </si>
  <si>
    <t>김태준</t>
  </si>
  <si>
    <t>38813</t>
  </si>
  <si>
    <t>경상북도 영천시 화북면 천문로 2200</t>
  </si>
  <si>
    <t>56로6525</t>
  </si>
  <si>
    <t>강태흔</t>
  </si>
  <si>
    <t>10고5168</t>
  </si>
  <si>
    <t>이종호</t>
  </si>
  <si>
    <t>37519</t>
  </si>
  <si>
    <t>경상북도 포항시 북구 청하면 고현길 136</t>
  </si>
  <si>
    <t>22두5425</t>
  </si>
  <si>
    <t>김두섭</t>
  </si>
  <si>
    <t>37896</t>
  </si>
  <si>
    <t>경상북도 포항시 남구 동해안로 6001, 20동 105호(청림동, 해군아파트)</t>
  </si>
  <si>
    <t>40로4298</t>
  </si>
  <si>
    <t>37585</t>
  </si>
  <si>
    <t>경상북도 포항시 북구 새천년대로1259번길 28-8, 302호(장성동)</t>
  </si>
  <si>
    <t>57라0101</t>
  </si>
  <si>
    <t>주식회사 이글로렌트카</t>
  </si>
  <si>
    <t>01638</t>
  </si>
  <si>
    <t>서울특별시 노원구 덕릉로115다길 40, 1층 120호(상계동, 건영아파트)</t>
  </si>
  <si>
    <t>34호8671</t>
  </si>
  <si>
    <t>김상봉</t>
  </si>
  <si>
    <t>경상북도 포항시 남구 연일읍 동문로21번길 22, 나동 301호(해바라기)</t>
  </si>
  <si>
    <t>61라2833</t>
  </si>
  <si>
    <t>김성빈</t>
  </si>
  <si>
    <t>경상북도 포항시 남구 연일읍 동문로21번길 22, 나동 401호(해바라기)</t>
  </si>
  <si>
    <t>38너4792</t>
  </si>
  <si>
    <t>전병주</t>
  </si>
  <si>
    <t>37835</t>
  </si>
  <si>
    <t>경상북도 포항시 남구 효성로93번길 5, 501호(효자동)</t>
  </si>
  <si>
    <t>49다0400</t>
  </si>
  <si>
    <t>배재우</t>
  </si>
  <si>
    <t>37593</t>
  </si>
  <si>
    <t>경상북도 포항시 북구 장량로190번길 30-2, 202호(양덕동)</t>
  </si>
  <si>
    <t>52가5547</t>
  </si>
  <si>
    <t>박태동</t>
  </si>
  <si>
    <t>울산광역시 북구 두부곡2길 25, 502호(연암동, 공원그린빌라)</t>
  </si>
  <si>
    <t>47보3474</t>
  </si>
  <si>
    <t>이정희</t>
  </si>
  <si>
    <t>50주5517</t>
  </si>
  <si>
    <t>박홍식</t>
  </si>
  <si>
    <t>25424</t>
  </si>
  <si>
    <t>강원도 강릉시 주문진읍 연주로 306-2</t>
  </si>
  <si>
    <t>21모2203</t>
  </si>
  <si>
    <t>이옥규</t>
  </si>
  <si>
    <t>37602</t>
  </si>
  <si>
    <t>17로7213</t>
  </si>
  <si>
    <t>류봉춘</t>
  </si>
  <si>
    <t>37537</t>
  </si>
  <si>
    <t>63도3804</t>
  </si>
  <si>
    <t>최재락</t>
  </si>
  <si>
    <t>42401</t>
  </si>
  <si>
    <t>대구광역시 남구 계명3길 3-8 (대명동)</t>
  </si>
  <si>
    <t>07오8302</t>
  </si>
  <si>
    <t>신인철</t>
  </si>
  <si>
    <t>37685</t>
  </si>
  <si>
    <t>경상북도 포항시 남구 대이로 10, 103동 401호(대잠동, 대잠트리니엔)</t>
  </si>
  <si>
    <t>64너8869</t>
  </si>
  <si>
    <t>2019-08-23</t>
  </si>
  <si>
    <t>51서8182</t>
  </si>
  <si>
    <t>강기행</t>
  </si>
  <si>
    <t>경상북도 포항시 남구 오천읍 구정길 30, 101동 1402호(마린빌 데시앙)</t>
  </si>
  <si>
    <t>46너8366</t>
  </si>
  <si>
    <t>선중</t>
  </si>
  <si>
    <t>41039</t>
  </si>
  <si>
    <t>대구광역시 동구 공항로 135 (불로동)</t>
  </si>
  <si>
    <t>67노5481</t>
  </si>
  <si>
    <t>수취거절</t>
  </si>
  <si>
    <t>허지혜</t>
  </si>
  <si>
    <t>41492</t>
  </si>
  <si>
    <t>대구광역시 북구 한강로</t>
  </si>
  <si>
    <t>27오6967</t>
  </si>
  <si>
    <t>김영호</t>
  </si>
  <si>
    <t>41484</t>
  </si>
  <si>
    <t>대구광역시 북구 학정로 102-21, 102호(태전동)</t>
  </si>
  <si>
    <t>03저8211</t>
  </si>
  <si>
    <t>남경아</t>
  </si>
  <si>
    <t>71저6167</t>
  </si>
  <si>
    <t>백진승</t>
  </si>
  <si>
    <t>41431</t>
  </si>
  <si>
    <t>대구광역시 북구 동천로 6, 101동 1009호(동천동, 칠곡화성타운)</t>
  </si>
  <si>
    <t>04부4406</t>
  </si>
  <si>
    <t>2019-08-28</t>
  </si>
  <si>
    <t>서혁준</t>
  </si>
  <si>
    <t>37637</t>
  </si>
  <si>
    <t>63서8652</t>
  </si>
  <si>
    <t>주식회사 플레이렌트카</t>
  </si>
  <si>
    <t>10402</t>
  </si>
  <si>
    <t>경기도 고양시 일산동구 정발산로 47 (장항동, 웅신아트 215-2호)</t>
  </si>
  <si>
    <t>19하1601</t>
  </si>
  <si>
    <t>김영기</t>
  </si>
  <si>
    <t>경상북도 포항시 남구 오천읍 남원로 85, 111동 204호(부영사랑으로)</t>
  </si>
  <si>
    <t>67러6257</t>
  </si>
  <si>
    <t>김건화</t>
  </si>
  <si>
    <t>47008</t>
  </si>
  <si>
    <t>부산광역시 사상구 주례로28번길 35 (주례동)</t>
  </si>
  <si>
    <t>41부7358</t>
  </si>
  <si>
    <t>장승미</t>
  </si>
  <si>
    <t>경상북도 포항시 남구 오천읍 철강로731번길 22, 201호</t>
  </si>
  <si>
    <t>38거4164</t>
  </si>
  <si>
    <t>이효정</t>
  </si>
  <si>
    <t>경상북도 포항시 남구 오천읍 남원로 85, 121동 1103호 (부영사랑으로2차)</t>
  </si>
  <si>
    <t>20호9203</t>
  </si>
  <si>
    <t>주식회사 피엔크린</t>
  </si>
  <si>
    <t>38033</t>
  </si>
  <si>
    <t>경상북도 경주시 강동면 강동산단로 96</t>
  </si>
  <si>
    <t>30구8550</t>
  </si>
  <si>
    <t>이시만</t>
  </si>
  <si>
    <t>경상북도 포항시 남구 오천읍 남원로 85, 113동 501호(부영사랑으로)</t>
  </si>
  <si>
    <t>30부7558</t>
  </si>
  <si>
    <t>정대규</t>
  </si>
  <si>
    <t>41213</t>
  </si>
  <si>
    <t>대구광역시 동구 송라로28길 14, 109동 401호(신암동, 이안동대구)</t>
  </si>
  <si>
    <t>46조0202</t>
  </si>
  <si>
    <t>최용식</t>
  </si>
  <si>
    <t>38065</t>
  </si>
  <si>
    <t>경상북도 경주시 외외안길 12 (효현동)</t>
  </si>
  <si>
    <t>69부3246</t>
  </si>
  <si>
    <t>임은환</t>
  </si>
  <si>
    <t>경상북도 포항시 남구 오천읍 냉천로284번길 58-6, 101호</t>
  </si>
  <si>
    <t>41조0767</t>
  </si>
  <si>
    <t>정영주</t>
  </si>
  <si>
    <t>10891</t>
  </si>
  <si>
    <t>경기도 파주시 심학산로</t>
  </si>
  <si>
    <t>31버2811</t>
  </si>
  <si>
    <t>2019-08-26</t>
  </si>
  <si>
    <t>남오섭</t>
  </si>
  <si>
    <t>경상북도 포항시 남구 오천읍 해병로231번길 8, 103동 210호(영남타운)</t>
  </si>
  <si>
    <t>34우2903</t>
  </si>
  <si>
    <t>김영성</t>
  </si>
  <si>
    <t>경상북도 포항시 남구 오천읍 해병로231번길 8, 103동 601호(영남타운)</t>
  </si>
  <si>
    <t>42로3448</t>
  </si>
  <si>
    <t>한기희</t>
  </si>
  <si>
    <t>경상북도 포항시 북구 중흥로267번길 10 (죽도동)</t>
  </si>
  <si>
    <t>62다7693</t>
  </si>
  <si>
    <t>김성열</t>
  </si>
  <si>
    <t>44723</t>
  </si>
  <si>
    <t>울산광역시 남구 중앙로128번길</t>
  </si>
  <si>
    <t>64머1384</t>
  </si>
  <si>
    <t>29로3072</t>
  </si>
  <si>
    <t>김성하</t>
  </si>
  <si>
    <t>37842</t>
  </si>
  <si>
    <t>경상북도 포항시 남구 연일읍 연일중앙로 33-1</t>
  </si>
  <si>
    <t>96너4889</t>
  </si>
  <si>
    <t>고춘자외1인(이명재)</t>
  </si>
  <si>
    <t>790-851</t>
  </si>
  <si>
    <t>05모3175</t>
  </si>
  <si>
    <t>강명덕</t>
  </si>
  <si>
    <t>49어1675</t>
  </si>
  <si>
    <t>김영준</t>
  </si>
  <si>
    <t>43머7847</t>
  </si>
  <si>
    <t>김순예</t>
  </si>
  <si>
    <t>경상북도 포항시 남구 중앙로42번길 8, 나동 302호(해도동, 삼주빌라)</t>
  </si>
  <si>
    <t>31서8563</t>
  </si>
  <si>
    <t>서유강</t>
  </si>
  <si>
    <t>37692</t>
  </si>
  <si>
    <t>경상북도 포항시 북구 양학로96번길 2, 가동 201호(학잠동, 백학아파트)</t>
  </si>
  <si>
    <t>96우7852</t>
  </si>
  <si>
    <t>마종우</t>
  </si>
  <si>
    <t>경상북도 포항시 남구 연일읍 동문로53번길 75-12, 506호</t>
  </si>
  <si>
    <t>07구7363</t>
  </si>
  <si>
    <t>김미경</t>
  </si>
  <si>
    <t>경상북도 포항시 남구 오천읍 구정길17번길 50, 201호(진부하나빌)</t>
  </si>
  <si>
    <t>56루1642</t>
  </si>
  <si>
    <t>강원도</t>
  </si>
  <si>
    <t>경상북도 포항시 남구 오천읍 해병로259번길 17, 나동 303호(세광아파트)</t>
  </si>
  <si>
    <t>58로3347</t>
  </si>
  <si>
    <t>2019-08-15</t>
  </si>
  <si>
    <t>손주만</t>
  </si>
  <si>
    <t>18노8010</t>
  </si>
  <si>
    <t>김남영</t>
  </si>
  <si>
    <t>37928</t>
  </si>
  <si>
    <t>경상북도 포항시 남구 호미곶면 해맞이로 197-1</t>
  </si>
  <si>
    <t>13누8871</t>
  </si>
  <si>
    <t>최미영</t>
  </si>
  <si>
    <t>22오0285</t>
  </si>
  <si>
    <t>이혜경</t>
  </si>
  <si>
    <t>경상북도 포항시 남구 대이로175번길 5-8, 501호(이동)</t>
  </si>
  <si>
    <t>49주2030</t>
  </si>
  <si>
    <t>김봉준</t>
  </si>
  <si>
    <t>36370</t>
  </si>
  <si>
    <t>경상북도 울진군 후포면 삼율2길 15-14, 102동 702호(더 리치)</t>
  </si>
  <si>
    <t>57거8024</t>
  </si>
  <si>
    <t>윤동원</t>
  </si>
  <si>
    <t>경상북도 포항시 남구 연일읍 연일로145번길 31, 1007호(대우네오빌1차)</t>
  </si>
  <si>
    <t>37라5760</t>
  </si>
  <si>
    <t>천은영</t>
  </si>
  <si>
    <t>경상북도 포항시 북구 중흥로113번길 17, 401호(죽도동, 보운메트로)</t>
  </si>
  <si>
    <t>42보1530</t>
  </si>
  <si>
    <t>김병수</t>
  </si>
  <si>
    <t>경상북도 포항시 남구 오천읍 문덕로64번길 2, 102동 102호(국민드림빌7차)</t>
  </si>
  <si>
    <t>54누8910</t>
  </si>
  <si>
    <t>박인정</t>
  </si>
  <si>
    <t>60러6192</t>
  </si>
  <si>
    <t>한동희</t>
  </si>
  <si>
    <t>경상북도 포항시 남구 오천읍 남원로 85, 112동 1002호(부영사랑으로)</t>
  </si>
  <si>
    <t>32부3447</t>
  </si>
  <si>
    <t>김광옥</t>
  </si>
  <si>
    <t>22142</t>
  </si>
  <si>
    <t>인천광역시 미추홀구 경원대로 912-45, 3동 B05호(주안동, 우정주택)</t>
  </si>
  <si>
    <t>57주3570</t>
  </si>
  <si>
    <t>주식회사 정봉</t>
  </si>
  <si>
    <t>경상북도 경주시 강동면 강동로 22</t>
  </si>
  <si>
    <t>40하3740</t>
  </si>
  <si>
    <t>신동진산업개발주식회사</t>
  </si>
  <si>
    <t>37561</t>
  </si>
  <si>
    <t>경상북도 포항시 북구 흥해읍 도음로 967-0</t>
  </si>
  <si>
    <t>경북80나7655</t>
  </si>
  <si>
    <t>강윤호</t>
  </si>
  <si>
    <t>10567</t>
  </si>
  <si>
    <t>경기도 고양시 덕양구</t>
  </si>
  <si>
    <t>26주0772</t>
  </si>
  <si>
    <t>2019-08-17</t>
  </si>
  <si>
    <t>2019-08-27</t>
  </si>
  <si>
    <t>정정근</t>
  </si>
  <si>
    <t>38519</t>
  </si>
  <si>
    <t>경상북도 경산시 둥지로 79 (임당동)</t>
  </si>
  <si>
    <t>47다3057</t>
  </si>
  <si>
    <t>2019-08-18</t>
  </si>
  <si>
    <t>김경복</t>
  </si>
  <si>
    <t>경상북도 포항시 남구 중흥로152번길 42-1, 나동 232호(상도동, 상도주택)</t>
  </si>
  <si>
    <t>81루1974</t>
  </si>
  <si>
    <t>김재영</t>
  </si>
  <si>
    <t>14681</t>
  </si>
  <si>
    <t>경기도 부천시 부광로 12-1, A동 301호(괴안동, 진주빌라)</t>
  </si>
  <si>
    <t>69어1496</t>
  </si>
  <si>
    <t>임경도</t>
  </si>
  <si>
    <t>경상북도 포항시 남구 오천읍 남원로 85, 106동 704호(부영사랑으로)</t>
  </si>
  <si>
    <t>41로2650</t>
  </si>
  <si>
    <t>정역균</t>
  </si>
  <si>
    <t>37600</t>
  </si>
  <si>
    <t>경상북도 포항시 북구 삼호로 450, 가동 304호(환호동, 해림아파트)</t>
  </si>
  <si>
    <t>04어8538</t>
  </si>
  <si>
    <t>김병길</t>
  </si>
  <si>
    <t>경상북도 포항시 남구 호미곶면 호미로1724번길 16</t>
  </si>
  <si>
    <t>29부8831</t>
  </si>
  <si>
    <t>08391</t>
  </si>
  <si>
    <t>서울특별시 구로구 디지털로32길 97-27 (구로동)</t>
  </si>
  <si>
    <t>14라5172</t>
  </si>
  <si>
    <t>손명호</t>
  </si>
  <si>
    <t>30더9666</t>
  </si>
  <si>
    <t>이재환</t>
  </si>
  <si>
    <t>12가3722</t>
  </si>
  <si>
    <t>홍경희</t>
  </si>
  <si>
    <t>12542</t>
  </si>
  <si>
    <t>경기도 양평군 지평면 무왕아래마을길 33-70</t>
  </si>
  <si>
    <t>27누4330</t>
  </si>
  <si>
    <t>권재용</t>
  </si>
  <si>
    <t>37814</t>
  </si>
  <si>
    <t>경상북도 포항시 남구 대해로114번길 7, 204호(대도동)</t>
  </si>
  <si>
    <t>24구6983</t>
  </si>
  <si>
    <t>권신후</t>
  </si>
  <si>
    <t>경상북도 포항시 북구 용당로 99-8 (대흥동)</t>
  </si>
  <si>
    <t>48노4090</t>
  </si>
  <si>
    <t>김종삼</t>
  </si>
  <si>
    <t>48024</t>
  </si>
  <si>
    <t>부산광역시 해운대구 재반로241번길 36-54, 301호(반여동)</t>
  </si>
  <si>
    <t>70더7981</t>
  </si>
  <si>
    <t>장명수</t>
  </si>
  <si>
    <t>09조9065</t>
  </si>
  <si>
    <t>김수정</t>
  </si>
  <si>
    <t>42636</t>
  </si>
  <si>
    <t>대구광역시 달서구 달구벌대로291길 71-29 (장기동)</t>
  </si>
  <si>
    <t>27서1301</t>
  </si>
  <si>
    <t>정유한</t>
  </si>
  <si>
    <t>48763</t>
  </si>
  <si>
    <t>부산광역시 동구 증산북로 8, 102호(범일동, 성원빌라)</t>
  </si>
  <si>
    <t>19구9370</t>
  </si>
  <si>
    <t>이재탁</t>
  </si>
  <si>
    <t>경상북도 포항시 남구 연일읍 동문로53번길 14</t>
  </si>
  <si>
    <t>63고2161</t>
  </si>
  <si>
    <t>박병용</t>
  </si>
  <si>
    <t>경상북도 포항시 남구 동해면 일월로41번길 13, 2동 208호(협성비취2차타운)</t>
  </si>
  <si>
    <t>경북15바8909</t>
  </si>
  <si>
    <t>노영란</t>
  </si>
  <si>
    <t>34416</t>
  </si>
  <si>
    <t>대전광역시 대덕구 신상로 21, 104동 502호(비래동, 삼익둥지아파트)</t>
  </si>
  <si>
    <t>38머5273</t>
  </si>
  <si>
    <t>이성두</t>
  </si>
  <si>
    <t>38874</t>
  </si>
  <si>
    <t>경상북도 영천시 금호읍 원제2길 16-8, 103동 516호(윤성모닝타운)</t>
  </si>
  <si>
    <t>38어4517</t>
  </si>
  <si>
    <t>최용덕</t>
  </si>
  <si>
    <t>37590</t>
  </si>
  <si>
    <t>37나2478</t>
  </si>
  <si>
    <t>이의성</t>
  </si>
  <si>
    <t>15028</t>
  </si>
  <si>
    <t>경기도 시흥시 옥구천동로 399, 214동 903호(정왕동, 건영아파트)</t>
  </si>
  <si>
    <t>46서3483</t>
  </si>
  <si>
    <t>김재관</t>
  </si>
  <si>
    <t>경상북도 포항시 북구 양학로96번길 2, 다동 106호(학잠동, 백학아파트)</t>
  </si>
  <si>
    <t>59우4703</t>
  </si>
  <si>
    <t>박영익외1인(박성국)</t>
  </si>
  <si>
    <t>62수6506</t>
  </si>
  <si>
    <t>심성용</t>
  </si>
  <si>
    <t>48793</t>
  </si>
  <si>
    <t>부산광역시 동구 고관로 57, 801호(수정동, 대근아트빌라2동)</t>
  </si>
  <si>
    <t>25우3190</t>
  </si>
  <si>
    <t>정봉락</t>
  </si>
  <si>
    <t>08우5987</t>
  </si>
  <si>
    <t>진이현</t>
  </si>
  <si>
    <t>37743</t>
  </si>
  <si>
    <t>경상북도 포항시 북구 죽도로28번길 20 (죽도동)</t>
  </si>
  <si>
    <t>05러4467</t>
  </si>
  <si>
    <t>박영팔</t>
  </si>
  <si>
    <t>37679</t>
  </si>
  <si>
    <t>경상북도 포항시 남구 포스코대로 154, 103동 2001호(대잠동, 대우아파트)</t>
  </si>
  <si>
    <t>55부2228</t>
  </si>
  <si>
    <t>임영준</t>
  </si>
  <si>
    <t>39441</t>
  </si>
  <si>
    <t>경상북도 구미시 인동35길 33, 101동 1201호(인의동, 구미인의푸르지오)</t>
  </si>
  <si>
    <t>03가1014</t>
  </si>
  <si>
    <t>이현주</t>
  </si>
  <si>
    <t>42오9184</t>
  </si>
  <si>
    <t>권분란</t>
  </si>
  <si>
    <t>경상북도 포항시 남구 호미곶면 해맞이로 196</t>
  </si>
  <si>
    <t>45다1232</t>
  </si>
  <si>
    <t>최영숙</t>
  </si>
  <si>
    <t>53고1380</t>
  </si>
  <si>
    <t>서삼덕</t>
  </si>
  <si>
    <t>경상북도 포항시 남구 양학천로136번길 28-6 (대도동)</t>
  </si>
  <si>
    <t>13누8038</t>
  </si>
  <si>
    <t>주은영</t>
  </si>
  <si>
    <t>경상북도 포항시 남구 오천읍 철강로723번길 10, 305호</t>
  </si>
  <si>
    <t>08도0251</t>
  </si>
  <si>
    <t>김경민</t>
  </si>
  <si>
    <t>25러7493</t>
  </si>
  <si>
    <t>유태원</t>
  </si>
  <si>
    <t>38너4154</t>
  </si>
  <si>
    <t>김상훈</t>
  </si>
  <si>
    <t>68두7772</t>
  </si>
  <si>
    <t>권애경</t>
  </si>
  <si>
    <t>경상북도 포항시 남구 상대로 89-13 (상도동)</t>
  </si>
  <si>
    <t>23저5247</t>
  </si>
  <si>
    <t>김덕현</t>
  </si>
  <si>
    <t>경상북도 포항시 남구 오천읍 냉천로298번길 24-2, 301호</t>
  </si>
  <si>
    <t>47부1615</t>
  </si>
  <si>
    <t>구형삼</t>
  </si>
  <si>
    <t>13모9275</t>
  </si>
  <si>
    <t>김영</t>
  </si>
  <si>
    <t>경상북도 포항시 북구 흥해읍 달전로 291, 105동 1806호(대유타운)</t>
  </si>
  <si>
    <t>81거7030</t>
  </si>
  <si>
    <t>김도원</t>
  </si>
  <si>
    <t>28거8371</t>
  </si>
  <si>
    <t>김대성</t>
  </si>
  <si>
    <t>26버2829</t>
  </si>
  <si>
    <t>박건령</t>
  </si>
  <si>
    <t>경상북도 경주시 강동면 동해대로 166-11, 116동 403호(위덕삼성타운)</t>
  </si>
  <si>
    <t>51어7789</t>
  </si>
  <si>
    <t>김진수</t>
  </si>
  <si>
    <t>59노9798</t>
  </si>
  <si>
    <t>지나영</t>
  </si>
  <si>
    <t>50오8539</t>
  </si>
  <si>
    <t>김조성</t>
  </si>
  <si>
    <t>경상북도 포항시 남구 오천읍 냉천로284번길 42-5, 203호</t>
  </si>
  <si>
    <t>14너1026</t>
  </si>
  <si>
    <t>HONG ZHENGDAO</t>
  </si>
  <si>
    <t>18143</t>
  </si>
  <si>
    <t>경기도 오산시 오산로160번길</t>
  </si>
  <si>
    <t>25부5020</t>
  </si>
  <si>
    <t>2019-08-29</t>
  </si>
  <si>
    <t>김광식</t>
  </si>
  <si>
    <t>37570</t>
  </si>
  <si>
    <t>14고0246</t>
  </si>
  <si>
    <t>김임이</t>
  </si>
  <si>
    <t>19두4099</t>
  </si>
  <si>
    <t>김정애</t>
  </si>
  <si>
    <t>13394</t>
  </si>
  <si>
    <t>경기도 성남시 중원구 희망로367번길 20-6 (상대원동)</t>
  </si>
  <si>
    <t>40라2069</t>
  </si>
  <si>
    <t>심태용</t>
  </si>
  <si>
    <t>37888</t>
  </si>
  <si>
    <t>경상북도 포항시 남구 오천읍 문덕로23번길 16-6</t>
  </si>
  <si>
    <t>13마9786</t>
  </si>
  <si>
    <t>이정연</t>
  </si>
  <si>
    <t>38538</t>
  </si>
  <si>
    <t>경상북도 경산시 압량면 압독2로 59, 205동 1603호(부영사랑으로2차)</t>
  </si>
  <si>
    <t>46주7111</t>
  </si>
  <si>
    <t>최진영</t>
  </si>
  <si>
    <t>37542</t>
  </si>
  <si>
    <t>경상북도 포항시 북구 흥해읍 중성로 47-7</t>
  </si>
  <si>
    <t>15서8060</t>
  </si>
  <si>
    <t>윤석현</t>
  </si>
  <si>
    <t>경상북도 포항시 남구 오천읍 문덕로64번길 27, 501호(아트빌)</t>
  </si>
  <si>
    <t>22주9033</t>
  </si>
  <si>
    <t>한지아</t>
  </si>
  <si>
    <t>37924</t>
  </si>
  <si>
    <t>66나6608</t>
  </si>
  <si>
    <t>김옥자</t>
  </si>
  <si>
    <t>경상북도 포항시 남구 대이로 138, 105동 1901호(이동, 이동그린빌명품)</t>
  </si>
  <si>
    <t>62수6414</t>
  </si>
  <si>
    <t>황경준</t>
  </si>
  <si>
    <t>37744</t>
  </si>
  <si>
    <t>경상북도 포항시 북구 중흥로309번길 26, 402호(죽도동)</t>
  </si>
  <si>
    <t>24수5211</t>
  </si>
  <si>
    <t>이연성</t>
  </si>
  <si>
    <t>37790</t>
  </si>
  <si>
    <t>경상북도 포항시 남구 축항로 20-10, 202호(해도동, 조양뉴타운)</t>
  </si>
  <si>
    <t>23구3890</t>
  </si>
  <si>
    <t>이진수</t>
  </si>
  <si>
    <t>37932</t>
  </si>
  <si>
    <t>경상북도 포항시 남구 구룡포읍 구룡포길57번길 57, 가동 303호(신명그린맨션)</t>
  </si>
  <si>
    <t>05서9091</t>
  </si>
  <si>
    <t>박연주</t>
  </si>
  <si>
    <t>50650</t>
  </si>
  <si>
    <t>경상남도 양산시 동면</t>
  </si>
  <si>
    <t>33다3622</t>
  </si>
  <si>
    <t>정은미</t>
  </si>
  <si>
    <t>경상북도 포항시 남구 포스코대로 154, 102동 902호(대잠동, 대우아파트)</t>
  </si>
  <si>
    <t>42오0515</t>
  </si>
  <si>
    <t>박미진</t>
  </si>
  <si>
    <t>경상북도 포항시 남구 오천읍 냉천로320번길 30-1, 303호</t>
  </si>
  <si>
    <t>02거9146</t>
  </si>
  <si>
    <t>이서윤</t>
  </si>
  <si>
    <t>경상북도 포항시 북구 아치로 69, 102동 505호(우현동, 동아우현그린타운)</t>
  </si>
  <si>
    <t>41오3129</t>
  </si>
  <si>
    <t>이정대</t>
  </si>
  <si>
    <t>경상북도 포항시 남구 오천읍 남원로 85, 119동 406호(부영사랑으로)</t>
  </si>
  <si>
    <t>47머9216</t>
  </si>
  <si>
    <t>김인수</t>
  </si>
  <si>
    <t>경상북도 포항시 북구 죽도로28번길 21 (죽도동)</t>
  </si>
  <si>
    <t>15저9844</t>
  </si>
  <si>
    <t>주소불명</t>
  </si>
  <si>
    <t>경상북도 포항시 남구 오천읍 해병로231번길 13, 102동 201호(영남타운)</t>
  </si>
  <si>
    <t>67노8497</t>
  </si>
  <si>
    <t>주식회사 록하우스</t>
  </si>
  <si>
    <t>41122</t>
  </si>
  <si>
    <t>대구광역시 동구 율하동로23길 65, 1층(율하동)</t>
  </si>
  <si>
    <t>12루9130</t>
  </si>
  <si>
    <t>조아라</t>
  </si>
  <si>
    <t>47두7318</t>
  </si>
  <si>
    <t>전영신</t>
  </si>
  <si>
    <t>38저2916</t>
  </si>
  <si>
    <t>이연희</t>
  </si>
  <si>
    <t>61모2277</t>
  </si>
  <si>
    <t>황태원</t>
  </si>
  <si>
    <t>37693</t>
  </si>
  <si>
    <t>41오3954</t>
  </si>
  <si>
    <t>권일태</t>
  </si>
  <si>
    <t>37724</t>
  </si>
  <si>
    <t>경상북도 포항시 북구 대신로36번길 12-1, 201호(대신동)</t>
  </si>
  <si>
    <t>59누3640</t>
  </si>
  <si>
    <t>권유미</t>
  </si>
  <si>
    <t>37559</t>
  </si>
  <si>
    <t>경상북도 포항시 북구 흥해읍 소티재로 392, 가동 102호(한국전원주택)</t>
  </si>
  <si>
    <t>37머2019</t>
  </si>
  <si>
    <t>성판석</t>
  </si>
  <si>
    <t>37910</t>
  </si>
  <si>
    <t>경상북도 포항시 남구 오천읍 철강로 877, 나동 611호(동해새로미아파트)</t>
  </si>
  <si>
    <t>49보3694</t>
  </si>
  <si>
    <t>강재호</t>
  </si>
  <si>
    <t>37601</t>
  </si>
  <si>
    <t>경상북도 포항시 북구 삼호로501번길 12-1, 102호(환호동)</t>
  </si>
  <si>
    <t>92너9425</t>
  </si>
  <si>
    <t>이동우</t>
  </si>
  <si>
    <t>37829</t>
  </si>
  <si>
    <t>경상북도 포항시 남구 상공로18번길 43-2 (대도동)</t>
  </si>
  <si>
    <t>69다4031</t>
  </si>
  <si>
    <t>도유미</t>
  </si>
  <si>
    <t>41444</t>
  </si>
  <si>
    <t>대구광역시 북구 칠곡중앙대로99길 45 (관음동)</t>
  </si>
  <si>
    <t>07로2082</t>
  </si>
  <si>
    <t>김상욱</t>
  </si>
  <si>
    <t>37800</t>
  </si>
  <si>
    <t>경상북도 포항시 남구 송도로 32-22 (송도동)</t>
  </si>
  <si>
    <t>46오9053</t>
  </si>
  <si>
    <t>김정미</t>
  </si>
  <si>
    <t>06마5035</t>
  </si>
  <si>
    <t>신옥희</t>
  </si>
  <si>
    <t>경상북도 포항시 남구 오천읍 해병로 241, 101동 1002호(제일신천지타운)</t>
  </si>
  <si>
    <t>62수3786</t>
  </si>
  <si>
    <t>신성주</t>
  </si>
  <si>
    <t>37869</t>
  </si>
  <si>
    <t>경상북도 포항시 남구 대송면 제내길 32-13, 나동 101호(한영아트빌라)</t>
  </si>
  <si>
    <t>54두8490</t>
  </si>
  <si>
    <t>2019-08-30</t>
  </si>
  <si>
    <t>문규용</t>
  </si>
  <si>
    <t>경상북도 포항시 남구 희망대로 783, 가동 116호(대도동, 명성대도타운)</t>
  </si>
  <si>
    <t>36마7463</t>
  </si>
  <si>
    <t>이상출</t>
  </si>
  <si>
    <t>37828</t>
  </si>
  <si>
    <t>경상북도 포항시 남구 상공로56번길 46-6 (대도동)</t>
  </si>
  <si>
    <t>45소5521</t>
  </si>
  <si>
    <t>이국환</t>
  </si>
  <si>
    <t>57러1978</t>
  </si>
  <si>
    <t>정신희</t>
  </si>
  <si>
    <t>경상북도 포항시 남구 오천읍 문덕로44번길 21, 502호</t>
  </si>
  <si>
    <t>26머9942</t>
  </si>
  <si>
    <t>전정배</t>
  </si>
  <si>
    <t>37761</t>
  </si>
  <si>
    <t>경상북도 포항시 남구 중흥로61번길 12-11, 103호(상도동)</t>
  </si>
  <si>
    <t>22나5614</t>
  </si>
  <si>
    <t>박종국</t>
  </si>
  <si>
    <t>경상북도 포항시 북구 삼호로473번길 12-6, 2층(환호동)</t>
  </si>
  <si>
    <t>34무5832</t>
  </si>
  <si>
    <t>박성범</t>
  </si>
  <si>
    <t>37664</t>
  </si>
  <si>
    <t>경상북도 포항시 남구 효행길53번길 12, 2층(지곡동)</t>
  </si>
  <si>
    <t>59누7958</t>
  </si>
  <si>
    <t>정시영</t>
  </si>
  <si>
    <t>경상북도 포항시 남구 오천읍 냉천로298번길 35, 202호</t>
  </si>
  <si>
    <t>26수2053</t>
  </si>
  <si>
    <t>최재율</t>
  </si>
  <si>
    <t>경상북도 포항시 남구 문예로152번길 34-1, 303호(해도동, 해피하우스)</t>
  </si>
  <si>
    <t>28수3348</t>
  </si>
  <si>
    <t>지두수</t>
  </si>
  <si>
    <t>37817</t>
  </si>
  <si>
    <t>경상북도 포항시 남구 문예로 99-1, 302호(대도동)</t>
  </si>
  <si>
    <t>19머1164</t>
  </si>
  <si>
    <t>아이니북스</t>
  </si>
  <si>
    <t>10303</t>
  </si>
  <si>
    <t>경기도 고양시 일산동구 숲속마을2로 114-14 (풍동)</t>
  </si>
  <si>
    <t>66호8180</t>
  </si>
  <si>
    <t>심요섭</t>
  </si>
  <si>
    <t>10340</t>
  </si>
  <si>
    <t>경기도 고양시 일산서구 탄중로 459-8 (일산동)</t>
  </si>
  <si>
    <t>01호7418</t>
  </si>
  <si>
    <t>이미연</t>
  </si>
  <si>
    <t>경상북도 포항시 남구 오천읍 해병로259번길 20, 가동 308호(신흥홍실타운)</t>
  </si>
  <si>
    <t>16마2945</t>
  </si>
  <si>
    <t>김광일</t>
  </si>
  <si>
    <t>경상북도 포항시 남구 연일읍 자명로145번길 17-14</t>
  </si>
  <si>
    <t>24거8397</t>
  </si>
  <si>
    <t>임유정</t>
  </si>
  <si>
    <t>37809</t>
  </si>
  <si>
    <t>경상북도 포항시 남구 중앙로 72, 605호(해도동, 센트럴파크 3차)</t>
  </si>
  <si>
    <t>66나6039</t>
  </si>
  <si>
    <t>권경목</t>
  </si>
  <si>
    <t>37757</t>
  </si>
  <si>
    <t>경상북도 포항시 북구 중흥로139번길 26, 2층(죽도동)</t>
  </si>
  <si>
    <t>05누6947</t>
  </si>
  <si>
    <t>권양호</t>
  </si>
  <si>
    <t>05085</t>
  </si>
  <si>
    <t>서울특별시 광진구 뚝섬로30길 18 (자양동)</t>
  </si>
  <si>
    <t>11더3965</t>
  </si>
  <si>
    <t>2019-09-02</t>
  </si>
  <si>
    <t>정희임</t>
  </si>
  <si>
    <t>경상북도 경주시 강동면 동해대로 166-11, 110동 107호(위덕삼성타운)</t>
  </si>
  <si>
    <t>83도6043</t>
  </si>
  <si>
    <t>정광웅</t>
  </si>
  <si>
    <t>89모7123</t>
  </si>
  <si>
    <t>하정일</t>
  </si>
  <si>
    <t>경상북도 포항시 남구 구룡포읍 구룡포길65번길 6</t>
  </si>
  <si>
    <t>26오1681</t>
  </si>
  <si>
    <t>김숙희</t>
  </si>
  <si>
    <t>48594</t>
  </si>
  <si>
    <t>부산광역시 남구 오륙도로</t>
  </si>
  <si>
    <t>06모1809</t>
  </si>
  <si>
    <t>2019-09-06</t>
  </si>
  <si>
    <t>김정남</t>
  </si>
  <si>
    <t>경상북도 포항시 남구 오천읍 남원로 85, 101동 601호(부영사랑으로)</t>
  </si>
  <si>
    <t>19다1137</t>
  </si>
  <si>
    <t>송은철</t>
  </si>
  <si>
    <t>08조8161</t>
  </si>
  <si>
    <t>문영미</t>
  </si>
  <si>
    <t>38저3067</t>
  </si>
  <si>
    <t>김한기</t>
  </si>
  <si>
    <t>12186</t>
  </si>
  <si>
    <t>경기도 남양주시 화도읍</t>
  </si>
  <si>
    <t>40우4565</t>
  </si>
  <si>
    <t>이승목</t>
  </si>
  <si>
    <t>경상북도 포항시 북구 양학로96번길 11-1, 가동 306호(학잠동, 영림주택)</t>
  </si>
  <si>
    <t>38가2236</t>
  </si>
  <si>
    <t>강정해</t>
  </si>
  <si>
    <t>37711</t>
  </si>
  <si>
    <t>경상북도 포항시 북구 삼호로217번길 19, 1008호(두호동, 대원맨션)</t>
  </si>
  <si>
    <t>30가1965</t>
  </si>
  <si>
    <t>홍상현</t>
  </si>
  <si>
    <t>39428</t>
  </si>
  <si>
    <t>경상북도 구미시 수출대로31길 17, b동 205호 (인의동)</t>
  </si>
  <si>
    <t>55허2453</t>
  </si>
  <si>
    <t>FANG XIULI</t>
  </si>
  <si>
    <t>37665</t>
  </si>
  <si>
    <t>경상북도 포항시 남구 지곡로 20-0, 4동 602호(효자동, 승리아파트)</t>
  </si>
  <si>
    <t>10부4003</t>
  </si>
  <si>
    <t>두경민</t>
  </si>
  <si>
    <t>37803</t>
  </si>
  <si>
    <t>경상북도 포항시 남구 운하로24번길 6, 2동 302호(송도동, 신흥국민주택)</t>
  </si>
  <si>
    <t>37서8154</t>
  </si>
  <si>
    <t>이기원</t>
  </si>
  <si>
    <t>55024</t>
  </si>
  <si>
    <t>전라북도 전주시 덕진구 무삼지3길 9 (인후동1가)</t>
  </si>
  <si>
    <t>53두1558</t>
  </si>
  <si>
    <t>2019-09-03</t>
  </si>
  <si>
    <t>박창순</t>
  </si>
  <si>
    <t>21540</t>
  </si>
  <si>
    <t>인천광역시 남동구 하촌로 4-9, 5동 202호(만수동, 우림다세대주택)</t>
  </si>
  <si>
    <t>33모8841</t>
  </si>
  <si>
    <t>김형익</t>
  </si>
  <si>
    <t>경상북도 포항시 남구 오천읍 문덕로12번길 29, 102동 210호(천마타운2차)</t>
  </si>
  <si>
    <t>33거7654</t>
  </si>
  <si>
    <t>최상식</t>
  </si>
  <si>
    <t>08보5673</t>
  </si>
  <si>
    <t>공숙희</t>
  </si>
  <si>
    <t>37645</t>
  </si>
  <si>
    <t>경상북도 포항시 북구 새마을로 104, 206동 209호(용흥동, 한라파크맨션)</t>
  </si>
  <si>
    <t>56너4569</t>
  </si>
  <si>
    <t>조영진</t>
  </si>
  <si>
    <t>경상북도 포항시 남구 오천읍 문덕로12번길 23, 101동 102호(태웅하이츠)</t>
  </si>
  <si>
    <t>01노1262</t>
  </si>
  <si>
    <t>이은진</t>
  </si>
  <si>
    <t>44774</t>
  </si>
  <si>
    <t>울산광역시 남구 두왕로106번길 5-11, A동 303호(선암동, 다정캐슬)</t>
  </si>
  <si>
    <t>20보4789</t>
  </si>
  <si>
    <t>김정희 외1인(박분조)</t>
  </si>
  <si>
    <t>37544</t>
  </si>
  <si>
    <t>경상북도 포항시 북구 흥해읍 동해대로1463번길 17-25, 406호(녹원빌라)</t>
  </si>
  <si>
    <t>32부3432</t>
  </si>
  <si>
    <t>이인철</t>
  </si>
  <si>
    <t>37793</t>
  </si>
  <si>
    <t>경상북도 포항시 남구 해동로72번길 7, 2층(해도동)</t>
  </si>
  <si>
    <t>38로4145</t>
  </si>
  <si>
    <t>김미자</t>
  </si>
  <si>
    <t>경상북도 포항시 남구 오천읍 구정길18번길 32, 5동 302호(진영아파트)</t>
  </si>
  <si>
    <t>19수9249</t>
  </si>
  <si>
    <t>김영길</t>
  </si>
  <si>
    <t>37702</t>
  </si>
  <si>
    <t>22머1074</t>
  </si>
  <si>
    <t>장규필</t>
  </si>
  <si>
    <t>경상북도 포항시 남구 오천읍 문덕로54번길 7, 201호(다음아트빌C)</t>
  </si>
  <si>
    <t>15무0289</t>
  </si>
  <si>
    <t>김병필</t>
  </si>
  <si>
    <t>09우4137</t>
  </si>
  <si>
    <t>추화식</t>
  </si>
  <si>
    <t>37713</t>
  </si>
  <si>
    <t>경상북도 포항시 북구 학전로 53, 102동 101호(학산동, 영일대우방아이유쉘)</t>
  </si>
  <si>
    <t>33루0205</t>
  </si>
  <si>
    <t>강충묵</t>
  </si>
  <si>
    <t>경상북도 포항시 남구 오천읍 냉천로284번길 57-4, 202호</t>
  </si>
  <si>
    <t>66나6874</t>
  </si>
  <si>
    <t>2019-08-24</t>
  </si>
  <si>
    <t>임정현</t>
  </si>
  <si>
    <t>경상북도 포항시 남구 오천읍 충무로60번길 22, 301호(청운빌라)</t>
  </si>
  <si>
    <t>24도0348</t>
  </si>
  <si>
    <t>이은실</t>
  </si>
  <si>
    <t>경상북도 포항시 남구 오천읍 문덕로38번길 20, 601호(준양프리미엄2차)</t>
  </si>
  <si>
    <t>65나6196</t>
  </si>
  <si>
    <t>양수진</t>
  </si>
  <si>
    <t>경상북도 포항시 남구 오천읍 냉천로340번길 11-10, 201호</t>
  </si>
  <si>
    <t>56주6759</t>
  </si>
  <si>
    <t>정영화</t>
  </si>
  <si>
    <t>경상북도 포항시 북구 아치로 69, 102동 1007호(우현동, 동아우현그린타운)</t>
  </si>
  <si>
    <t>경북15바7619</t>
  </si>
  <si>
    <t>서은정</t>
  </si>
  <si>
    <t>38048</t>
  </si>
  <si>
    <t>경상북도 경주시 현곡면 새안현로 23, 102동 101호(경주현곡푸르지오)</t>
  </si>
  <si>
    <t>65어7464</t>
  </si>
  <si>
    <t>2019-08-25</t>
  </si>
  <si>
    <t>서아현</t>
  </si>
  <si>
    <t>경상북도 포항시 남구 오천읍 냉천로270번길 55-8, 106호</t>
  </si>
  <si>
    <t>42수6743</t>
  </si>
  <si>
    <t>박효정</t>
  </si>
  <si>
    <t>경상북도 포항시 남구 대이로 8, 801호(대잠동, 동부하이빌)</t>
  </si>
  <si>
    <t>18루8748</t>
  </si>
  <si>
    <t>정정윤</t>
  </si>
  <si>
    <t>24루7251</t>
  </si>
  <si>
    <t>박민정</t>
  </si>
  <si>
    <t>25부5157</t>
  </si>
  <si>
    <t>2019-09-05</t>
  </si>
  <si>
    <t>윤영두</t>
  </si>
  <si>
    <t>경상북도 포항시 남구 오천읍 남원로 85, 112동 303호(부영사랑으로)</t>
  </si>
  <si>
    <t>58로3894</t>
  </si>
  <si>
    <t>김재우</t>
  </si>
  <si>
    <t>10403</t>
  </si>
  <si>
    <t>경기도 고양시 일산동구</t>
  </si>
  <si>
    <t>23도0286</t>
  </si>
  <si>
    <t>주용철</t>
  </si>
  <si>
    <t>경상북도 포항시 북구 아치로 33, 1102호(우현동, 우현한신아파트)</t>
  </si>
  <si>
    <t>26거4852</t>
  </si>
  <si>
    <t>김보현</t>
  </si>
  <si>
    <t>경상북도 포항시 남구 오천읍 냉천로298번길 24-3, 103호</t>
  </si>
  <si>
    <t>16어7411</t>
  </si>
  <si>
    <t>송호철</t>
  </si>
  <si>
    <t>29두2228</t>
  </si>
  <si>
    <t>공선희</t>
  </si>
  <si>
    <t>55두2718</t>
  </si>
  <si>
    <t>최정석</t>
  </si>
  <si>
    <t>경상북도 포항시 남구 상공로134번길 21-9, 102호(대도동)</t>
  </si>
  <si>
    <t>93주7718</t>
  </si>
  <si>
    <t>조재철</t>
  </si>
  <si>
    <t>경상북도 포항시 남구 연일읍 유강길 28, 102동 305호(유강청구아파트)</t>
  </si>
  <si>
    <t>56더4688</t>
  </si>
  <si>
    <t>박호청</t>
  </si>
  <si>
    <t>경상북도 포항시 북구 대안길 93, 302동 1703호(용흥동, 한라타워맨션)</t>
  </si>
  <si>
    <t>34주4377</t>
  </si>
  <si>
    <t>정진영</t>
  </si>
  <si>
    <t>경상북도 포항시 남구 중앙로121번길 7 102호 (대도동)</t>
  </si>
  <si>
    <t>57하4578</t>
  </si>
  <si>
    <t>진향미</t>
  </si>
  <si>
    <t>경상북도 포항시 남구 상도로8번길 4, 101호(상도동, 오대가든)</t>
  </si>
  <si>
    <t>16도9195</t>
  </si>
  <si>
    <t>곽중길</t>
  </si>
  <si>
    <t>38026</t>
  </si>
  <si>
    <t>경상북도 경주시 안강읍 호국로 2606-56, 6동 302호(풍산아파트)</t>
  </si>
  <si>
    <t>63서8642</t>
  </si>
  <si>
    <t>황영형</t>
  </si>
  <si>
    <t>경상북도 포항시 남구 대이로46번길 11-10 (대잠동)</t>
  </si>
  <si>
    <t>67소5864</t>
  </si>
  <si>
    <t>이영출</t>
  </si>
  <si>
    <t>경상북도 포항시 남구 오천읍 철강로713번길 7-4, 302호</t>
  </si>
  <si>
    <t>01우8691</t>
  </si>
  <si>
    <t>김영철</t>
  </si>
  <si>
    <t>경상북도 포항시 남구 오천읍 철강로731번길 27, 101호</t>
  </si>
  <si>
    <t>05거9443</t>
  </si>
  <si>
    <t>이선희</t>
  </si>
  <si>
    <t>13저9954</t>
  </si>
  <si>
    <t>백승현</t>
  </si>
  <si>
    <t>15소6187</t>
  </si>
  <si>
    <t>김애림</t>
  </si>
  <si>
    <t>37715</t>
  </si>
  <si>
    <t>경상북도 포항시 북구 삼호로 175, 106동 1803호(항구동, 우방비치타운)</t>
  </si>
  <si>
    <t>25모8408</t>
  </si>
  <si>
    <t>최동진</t>
  </si>
  <si>
    <t>37819</t>
  </si>
  <si>
    <t>경상북도 포항시 남구 문예로112번길 23, 나동 404호(해도동, 선화아파트)</t>
  </si>
  <si>
    <t>47너7803</t>
  </si>
  <si>
    <t>손영호</t>
  </si>
  <si>
    <t>37754</t>
  </si>
  <si>
    <t>경상북도 포항시 북구 중흥로191번길 35, 201호(죽도동, 용정죽도하이츠타운)</t>
  </si>
  <si>
    <t>55누6422</t>
  </si>
  <si>
    <t>김정숙외 1인(김경미)</t>
  </si>
  <si>
    <t>경상북도 포항시 남구 오천읍 냉천로298번길 55, B동 501호</t>
  </si>
  <si>
    <t>56조8101</t>
  </si>
  <si>
    <t>김현희</t>
  </si>
  <si>
    <t>37746</t>
  </si>
  <si>
    <t>경상북도 포항시 북구 중흥로299번길 19, 303호(죽도동)</t>
  </si>
  <si>
    <t>56주7268</t>
  </si>
  <si>
    <t>박영환</t>
  </si>
  <si>
    <t>37878</t>
  </si>
  <si>
    <t>경상북도 포항시 남구 인덕로 53, 104동 201호(인덕동, 인덕빌라)</t>
  </si>
  <si>
    <t>63저1637</t>
  </si>
  <si>
    <t>이상일</t>
  </si>
  <si>
    <t>64로6726</t>
  </si>
  <si>
    <t>김용섭</t>
  </si>
  <si>
    <t>경상북도 포항시 남구 대잠길79번길 9, C동 301호(대잠동, 한솔아트빌)</t>
  </si>
  <si>
    <t>71저6185</t>
  </si>
  <si>
    <t>장보경</t>
  </si>
  <si>
    <t>경상북도 포항시 남구 오천읍 문덕로24번길 13-5, 205호</t>
  </si>
  <si>
    <t>21너6124</t>
  </si>
  <si>
    <t>2019-09-04</t>
  </si>
  <si>
    <t>정성윤</t>
  </si>
  <si>
    <t>37931</t>
  </si>
  <si>
    <t>경상북도 포항시 남구 구룡포읍 석문길30번길 1-1</t>
  </si>
  <si>
    <t>36더6240</t>
  </si>
  <si>
    <t>강신호</t>
  </si>
  <si>
    <t>경상북도 포항시 북구 대신로 10 (대신동)</t>
  </si>
  <si>
    <t>12어8470</t>
  </si>
  <si>
    <t>권영희</t>
  </si>
  <si>
    <t>18우4322</t>
  </si>
  <si>
    <t>경상북도 포항시 남구 오천읍 문덕로53번길 15-2, 501호(아크로폴리스)</t>
  </si>
  <si>
    <t>64누6828</t>
  </si>
  <si>
    <t>조미숙</t>
  </si>
  <si>
    <t>경상북도 포항시 남구 오천읍 철강로713번길 7-1, 303호</t>
  </si>
  <si>
    <t>50도4537</t>
  </si>
  <si>
    <t>손주호</t>
  </si>
  <si>
    <t>51조7757</t>
  </si>
  <si>
    <t>강정미</t>
  </si>
  <si>
    <t>34무5679</t>
  </si>
  <si>
    <t>이용수</t>
  </si>
  <si>
    <t>36759</t>
  </si>
  <si>
    <t>경상북도 안동시 풍천면 검무로 41, 101동 1101호(안동상록아파트)</t>
  </si>
  <si>
    <t>52두5789</t>
  </si>
  <si>
    <t>(주)한울엔터프라이즈현림주유소</t>
  </si>
  <si>
    <t>25373</t>
  </si>
  <si>
    <t>강원도 평창군 평창읍 평창강로 1098</t>
  </si>
  <si>
    <t>30수7975</t>
  </si>
  <si>
    <t>김나영</t>
  </si>
  <si>
    <t>41418</t>
  </si>
  <si>
    <t>대구광역시 북구 구리로 182, 3층(국우동)</t>
  </si>
  <si>
    <t>24구0458</t>
  </si>
  <si>
    <t>이종성</t>
  </si>
  <si>
    <t>37771</t>
  </si>
  <si>
    <t>경상북도 포항시 남구 중흥로70번길 7-2, 2층 202호(상도동)</t>
  </si>
  <si>
    <t>63저0434</t>
  </si>
  <si>
    <t>김지호</t>
  </si>
  <si>
    <t>경상북도 포항시 남구 연일읍 동문로21번길 22, 라동 313호(해바라기)</t>
  </si>
  <si>
    <t>23거1362</t>
  </si>
  <si>
    <t>남호국</t>
  </si>
  <si>
    <t>경상북도 포항시 남구 대이로9번길 18, 301호(대잠동)</t>
  </si>
  <si>
    <t>36조1128</t>
  </si>
  <si>
    <t>박지애</t>
  </si>
  <si>
    <t>01두3335</t>
  </si>
  <si>
    <t>김원기</t>
  </si>
  <si>
    <t>41041</t>
  </si>
  <si>
    <t>대구광역시 동구 방천로3길 18, A동 402호(불로동, 선우빌)</t>
  </si>
  <si>
    <t>26버5220</t>
  </si>
  <si>
    <t>신현도</t>
  </si>
  <si>
    <t>37625</t>
  </si>
  <si>
    <t>경상북도 포항시 북구 삼호로245번길 18, 307호(두호동)</t>
  </si>
  <si>
    <t>63러3549</t>
  </si>
  <si>
    <t>이재훈</t>
  </si>
  <si>
    <t>37575</t>
  </si>
  <si>
    <t>25어9163</t>
  </si>
  <si>
    <t>최성수</t>
  </si>
  <si>
    <t>38어5576</t>
  </si>
  <si>
    <t>김윤주</t>
  </si>
  <si>
    <t>10러2918</t>
  </si>
  <si>
    <t>백대왕</t>
  </si>
  <si>
    <t>50571</t>
  </si>
  <si>
    <t>경상남도 양산시 영동2길 23 (산막동)</t>
  </si>
  <si>
    <t>66나9725</t>
  </si>
  <si>
    <t>허흥구</t>
  </si>
  <si>
    <t>경상북도 포항시 남구 오천읍 정몽주로 164, 102동 1201호(용산타운)</t>
  </si>
  <si>
    <t>63부8871</t>
  </si>
  <si>
    <t>윤흥일</t>
  </si>
  <si>
    <t>37706</t>
  </si>
  <si>
    <t>경상북도 포항시 북구 용당로139번길 10 (신흥동)</t>
  </si>
  <si>
    <t>16하1318</t>
  </si>
  <si>
    <t>이현종</t>
  </si>
  <si>
    <t>경상북도 포항시 남구 오천읍 남원로 86-40, 101동 202호</t>
  </si>
  <si>
    <t>16하1794</t>
  </si>
  <si>
    <t>김미영</t>
  </si>
  <si>
    <t>경상북도 포항시 북구 대이로176번길 15 (득량동)</t>
  </si>
  <si>
    <t>66하1023</t>
  </si>
  <si>
    <t>이두리</t>
  </si>
  <si>
    <t>경상북도 포항시 남구 연일읍 동문로21번길 6, 205동 501호(연일베르체)</t>
  </si>
  <si>
    <t>90부0187</t>
  </si>
  <si>
    <t>최은주</t>
  </si>
  <si>
    <t>37748</t>
  </si>
  <si>
    <t>경상북도 포항시 북구 중흥로267번길 31-5, 202호(죽도동)</t>
  </si>
  <si>
    <t>57러1120</t>
  </si>
  <si>
    <t>배문기</t>
  </si>
  <si>
    <t>37769</t>
  </si>
  <si>
    <t>경상북도 포항시 남구 중섬로 71-6, 202호(상도동)</t>
  </si>
  <si>
    <t>30로5571</t>
  </si>
  <si>
    <t>최경애</t>
  </si>
  <si>
    <t>경상북도 포항시 남구 중앙로 154, 1302호(해도동, 학산타워)</t>
  </si>
  <si>
    <t>20나2786</t>
  </si>
  <si>
    <t>김민건</t>
  </si>
  <si>
    <t>18부8093</t>
  </si>
  <si>
    <t>한승희</t>
  </si>
  <si>
    <t>37745</t>
  </si>
  <si>
    <t>경상북도 포항시 북구 죽도로40번길 67, 303호(죽도동, 죽도디오채)</t>
  </si>
  <si>
    <t>18너0386</t>
  </si>
  <si>
    <t>박금선</t>
  </si>
  <si>
    <t>경상북도 포항시 남구 상도로 9, 103호(상도동, 경동하이츠9차)</t>
  </si>
  <si>
    <t>64로7391</t>
  </si>
  <si>
    <t>길대한</t>
  </si>
  <si>
    <t>경상북도 포항시 남구 오천읍 냉천로284번길 62, 102호</t>
  </si>
  <si>
    <t>09나4545</t>
  </si>
  <si>
    <t>(주)다공</t>
  </si>
  <si>
    <t>경상북도 포항시 남구 오천읍 문덕로63번길 20-2, 502호(포보스빌2차)</t>
  </si>
  <si>
    <t>05너2508</t>
  </si>
  <si>
    <t>이석기</t>
  </si>
  <si>
    <t>37632</t>
  </si>
  <si>
    <t>경상북도 포항시 북구 창흥로 67, 313동 504호(창포동, 두호주공2차아파트)</t>
  </si>
  <si>
    <t>경북15바7303</t>
  </si>
  <si>
    <t>(주)타이웨이</t>
  </si>
  <si>
    <t>03306</t>
  </si>
  <si>
    <t>서울특별시 은평구 진관3로 22, 10층 1002호(진관동)</t>
  </si>
  <si>
    <t>08노3806</t>
  </si>
  <si>
    <t>이준희</t>
  </si>
  <si>
    <t>69다9682</t>
  </si>
  <si>
    <t>김경대</t>
  </si>
  <si>
    <t>경상북도 포항시 남구 연일읍 유강길 28, 102동 1301호(유강청구아파트)</t>
  </si>
  <si>
    <t>33가0240</t>
  </si>
  <si>
    <t>박선남</t>
  </si>
  <si>
    <t>19다1298</t>
  </si>
  <si>
    <t>이미영</t>
  </si>
  <si>
    <t>36829</t>
  </si>
  <si>
    <t>경상북도 예천군 예천읍 양궁로 83, 102동 205호(세아아파트)</t>
  </si>
  <si>
    <t>51거4637</t>
  </si>
  <si>
    <t>36다8528</t>
  </si>
  <si>
    <t>37669</t>
  </si>
  <si>
    <t>경상북도 포항시 남구 지곡로 294, 212동 203호(지곡동, 효자그린아파트)</t>
  </si>
  <si>
    <t>45소4621</t>
  </si>
  <si>
    <t>김성석</t>
  </si>
  <si>
    <t>경상북도 포항시 남구 효자로77번길 13-1 (대잠동)</t>
  </si>
  <si>
    <t>21마6198</t>
  </si>
  <si>
    <t>김정환</t>
  </si>
  <si>
    <t>41러2118</t>
  </si>
  <si>
    <t>천동혁</t>
  </si>
  <si>
    <t>경상북도 포항시 남구 오천읍 냉천로308번길 51-4, B동 307호</t>
  </si>
  <si>
    <t>58저2140</t>
  </si>
  <si>
    <t>이원재</t>
  </si>
  <si>
    <t>05328</t>
  </si>
  <si>
    <t>서울특별시 강동구 구천면로 192, 818호(천호동, 천호역 한강 푸르지오시티)</t>
  </si>
  <si>
    <t>61라3609</t>
  </si>
  <si>
    <t>2019-09-09</t>
  </si>
  <si>
    <t>경상북도 포항시 남구 연일읍 철강로25번길 31-5, 303호(씨티캐슬)</t>
  </si>
  <si>
    <t>51우8562</t>
  </si>
  <si>
    <t>정진욱</t>
  </si>
  <si>
    <t>경상북도 포항시 남구 오천읍 하원로4번길 5-7, 203호</t>
  </si>
  <si>
    <t>29어7073</t>
  </si>
  <si>
    <t>허경수</t>
  </si>
  <si>
    <t>38139</t>
  </si>
  <si>
    <t>경상북도 경주시 북문로 118, 403호(성동동, 노블리안)</t>
  </si>
  <si>
    <t>38거6843</t>
  </si>
  <si>
    <t>(주)명가렌트카</t>
  </si>
  <si>
    <t>37914</t>
  </si>
  <si>
    <t>경상북도 포항시 남구 오천읍 해병로347번길 33-6, 1층</t>
  </si>
  <si>
    <t>16하1271</t>
  </si>
  <si>
    <t>도진호</t>
  </si>
  <si>
    <t>12141</t>
  </si>
  <si>
    <t>경기도 남양주시 늘을1로 189-1, 103동 402호(호평동, 해오름파크빌)</t>
  </si>
  <si>
    <t>64수0858</t>
  </si>
  <si>
    <t>김대완</t>
  </si>
  <si>
    <t>경상북도 포항시 남구 인덕로 71, 7동 205호(인덕동, 소망아파트)</t>
  </si>
  <si>
    <t>32보3612</t>
  </si>
  <si>
    <t>이순자</t>
  </si>
  <si>
    <t>41757</t>
  </si>
  <si>
    <t>대구광역시 서구 와룡로100길 49 (이현동)</t>
  </si>
  <si>
    <t>58모8440</t>
  </si>
  <si>
    <t>정웅근</t>
  </si>
  <si>
    <t>51204</t>
  </si>
  <si>
    <t>경상남도 창원시 마산회원구 금강로 309-1 (구암동)</t>
  </si>
  <si>
    <t>30부1587</t>
  </si>
  <si>
    <t>김명식</t>
  </si>
  <si>
    <t>경상북도 포항시 남구 오천읍 해병로 241, 101동 1110호(제일신천지타운)</t>
  </si>
  <si>
    <t>43너5606</t>
  </si>
  <si>
    <t>김계균</t>
  </si>
  <si>
    <t>22두1589</t>
  </si>
  <si>
    <t>이재근</t>
  </si>
  <si>
    <t>37836</t>
  </si>
  <si>
    <t>경상북도 포항시 남구 효성로 12-7, 401호(효자동)</t>
  </si>
  <si>
    <t>82고1847</t>
  </si>
  <si>
    <t>정수아</t>
  </si>
  <si>
    <t>13595</t>
  </si>
  <si>
    <t>경기도 성남시 분당구 백현로 105, B동 2705호(수내동, 로얄팰리스하우스빌)</t>
  </si>
  <si>
    <t>04너7439</t>
  </si>
  <si>
    <t>윤창섭</t>
  </si>
  <si>
    <t>38너4320</t>
  </si>
  <si>
    <t>이방우</t>
  </si>
  <si>
    <t>경상북도 포항시 남구 구룡포읍 용주로41번길 26-2</t>
  </si>
  <si>
    <t>56루1176</t>
  </si>
  <si>
    <t>김미나</t>
  </si>
  <si>
    <t>경상북도 포항시 남구 연일읍 동문로 97, 104동 402호(대우네오빌 프리미엄)</t>
  </si>
  <si>
    <t>29부0929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</si>
</sst>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8"/>
  <sheetViews>
    <sheetView tabSelected="1" workbookViewId="0">
      <selection sqref="A1:XFD1048576"/>
    </sheetView>
  </sheetViews>
  <sheetFormatPr defaultRowHeight="16.5" x14ac:dyDescent="0.3"/>
  <cols>
    <col min="1" max="1" width="7.25" style="3" customWidth="1"/>
    <col min="2" max="2" width="12.75" style="3" customWidth="1"/>
    <col min="3" max="3" width="19.125" style="2" hidden="1" customWidth="1"/>
    <col min="4" max="4" width="11" style="3" customWidth="1"/>
    <col min="5" max="5" width="60.25" style="2" customWidth="1"/>
    <col min="6" max="6" width="70.5" style="2" hidden="1" customWidth="1"/>
    <col min="7" max="7" width="17.25" style="3" customWidth="1"/>
    <col min="8" max="12" width="14.125" style="3" customWidth="1"/>
    <col min="13" max="256" width="9" style="2"/>
    <col min="257" max="257" width="7.25" style="2" customWidth="1"/>
    <col min="258" max="258" width="12.75" style="2" customWidth="1"/>
    <col min="259" max="259" width="0" style="2" hidden="1" customWidth="1"/>
    <col min="260" max="260" width="11" style="2" customWidth="1"/>
    <col min="261" max="261" width="60.25" style="2" customWidth="1"/>
    <col min="262" max="262" width="0" style="2" hidden="1" customWidth="1"/>
    <col min="263" max="263" width="17.25" style="2" customWidth="1"/>
    <col min="264" max="268" width="14.125" style="2" customWidth="1"/>
    <col min="269" max="512" width="9" style="2"/>
    <col min="513" max="513" width="7.25" style="2" customWidth="1"/>
    <col min="514" max="514" width="12.75" style="2" customWidth="1"/>
    <col min="515" max="515" width="0" style="2" hidden="1" customWidth="1"/>
    <col min="516" max="516" width="11" style="2" customWidth="1"/>
    <col min="517" max="517" width="60.25" style="2" customWidth="1"/>
    <col min="518" max="518" width="0" style="2" hidden="1" customWidth="1"/>
    <col min="519" max="519" width="17.25" style="2" customWidth="1"/>
    <col min="520" max="524" width="14.125" style="2" customWidth="1"/>
    <col min="525" max="768" width="9" style="2"/>
    <col min="769" max="769" width="7.25" style="2" customWidth="1"/>
    <col min="770" max="770" width="12.75" style="2" customWidth="1"/>
    <col min="771" max="771" width="0" style="2" hidden="1" customWidth="1"/>
    <col min="772" max="772" width="11" style="2" customWidth="1"/>
    <col min="773" max="773" width="60.25" style="2" customWidth="1"/>
    <col min="774" max="774" width="0" style="2" hidden="1" customWidth="1"/>
    <col min="775" max="775" width="17.25" style="2" customWidth="1"/>
    <col min="776" max="780" width="14.125" style="2" customWidth="1"/>
    <col min="781" max="1024" width="9" style="2"/>
    <col min="1025" max="1025" width="7.25" style="2" customWidth="1"/>
    <col min="1026" max="1026" width="12.75" style="2" customWidth="1"/>
    <col min="1027" max="1027" width="0" style="2" hidden="1" customWidth="1"/>
    <col min="1028" max="1028" width="11" style="2" customWidth="1"/>
    <col min="1029" max="1029" width="60.25" style="2" customWidth="1"/>
    <col min="1030" max="1030" width="0" style="2" hidden="1" customWidth="1"/>
    <col min="1031" max="1031" width="17.25" style="2" customWidth="1"/>
    <col min="1032" max="1036" width="14.125" style="2" customWidth="1"/>
    <col min="1037" max="1280" width="9" style="2"/>
    <col min="1281" max="1281" width="7.25" style="2" customWidth="1"/>
    <col min="1282" max="1282" width="12.75" style="2" customWidth="1"/>
    <col min="1283" max="1283" width="0" style="2" hidden="1" customWidth="1"/>
    <col min="1284" max="1284" width="11" style="2" customWidth="1"/>
    <col min="1285" max="1285" width="60.25" style="2" customWidth="1"/>
    <col min="1286" max="1286" width="0" style="2" hidden="1" customWidth="1"/>
    <col min="1287" max="1287" width="17.25" style="2" customWidth="1"/>
    <col min="1288" max="1292" width="14.125" style="2" customWidth="1"/>
    <col min="1293" max="1536" width="9" style="2"/>
    <col min="1537" max="1537" width="7.25" style="2" customWidth="1"/>
    <col min="1538" max="1538" width="12.75" style="2" customWidth="1"/>
    <col min="1539" max="1539" width="0" style="2" hidden="1" customWidth="1"/>
    <col min="1540" max="1540" width="11" style="2" customWidth="1"/>
    <col min="1541" max="1541" width="60.25" style="2" customWidth="1"/>
    <col min="1542" max="1542" width="0" style="2" hidden="1" customWidth="1"/>
    <col min="1543" max="1543" width="17.25" style="2" customWidth="1"/>
    <col min="1544" max="1548" width="14.125" style="2" customWidth="1"/>
    <col min="1549" max="1792" width="9" style="2"/>
    <col min="1793" max="1793" width="7.25" style="2" customWidth="1"/>
    <col min="1794" max="1794" width="12.75" style="2" customWidth="1"/>
    <col min="1795" max="1795" width="0" style="2" hidden="1" customWidth="1"/>
    <col min="1796" max="1796" width="11" style="2" customWidth="1"/>
    <col min="1797" max="1797" width="60.25" style="2" customWidth="1"/>
    <col min="1798" max="1798" width="0" style="2" hidden="1" customWidth="1"/>
    <col min="1799" max="1799" width="17.25" style="2" customWidth="1"/>
    <col min="1800" max="1804" width="14.125" style="2" customWidth="1"/>
    <col min="1805" max="2048" width="9" style="2"/>
    <col min="2049" max="2049" width="7.25" style="2" customWidth="1"/>
    <col min="2050" max="2050" width="12.75" style="2" customWidth="1"/>
    <col min="2051" max="2051" width="0" style="2" hidden="1" customWidth="1"/>
    <col min="2052" max="2052" width="11" style="2" customWidth="1"/>
    <col min="2053" max="2053" width="60.25" style="2" customWidth="1"/>
    <col min="2054" max="2054" width="0" style="2" hidden="1" customWidth="1"/>
    <col min="2055" max="2055" width="17.25" style="2" customWidth="1"/>
    <col min="2056" max="2060" width="14.125" style="2" customWidth="1"/>
    <col min="2061" max="2304" width="9" style="2"/>
    <col min="2305" max="2305" width="7.25" style="2" customWidth="1"/>
    <col min="2306" max="2306" width="12.75" style="2" customWidth="1"/>
    <col min="2307" max="2307" width="0" style="2" hidden="1" customWidth="1"/>
    <col min="2308" max="2308" width="11" style="2" customWidth="1"/>
    <col min="2309" max="2309" width="60.25" style="2" customWidth="1"/>
    <col min="2310" max="2310" width="0" style="2" hidden="1" customWidth="1"/>
    <col min="2311" max="2311" width="17.25" style="2" customWidth="1"/>
    <col min="2312" max="2316" width="14.125" style="2" customWidth="1"/>
    <col min="2317" max="2560" width="9" style="2"/>
    <col min="2561" max="2561" width="7.25" style="2" customWidth="1"/>
    <col min="2562" max="2562" width="12.75" style="2" customWidth="1"/>
    <col min="2563" max="2563" width="0" style="2" hidden="1" customWidth="1"/>
    <col min="2564" max="2564" width="11" style="2" customWidth="1"/>
    <col min="2565" max="2565" width="60.25" style="2" customWidth="1"/>
    <col min="2566" max="2566" width="0" style="2" hidden="1" customWidth="1"/>
    <col min="2567" max="2567" width="17.25" style="2" customWidth="1"/>
    <col min="2568" max="2572" width="14.125" style="2" customWidth="1"/>
    <col min="2573" max="2816" width="9" style="2"/>
    <col min="2817" max="2817" width="7.25" style="2" customWidth="1"/>
    <col min="2818" max="2818" width="12.75" style="2" customWidth="1"/>
    <col min="2819" max="2819" width="0" style="2" hidden="1" customWidth="1"/>
    <col min="2820" max="2820" width="11" style="2" customWidth="1"/>
    <col min="2821" max="2821" width="60.25" style="2" customWidth="1"/>
    <col min="2822" max="2822" width="0" style="2" hidden="1" customWidth="1"/>
    <col min="2823" max="2823" width="17.25" style="2" customWidth="1"/>
    <col min="2824" max="2828" width="14.125" style="2" customWidth="1"/>
    <col min="2829" max="3072" width="9" style="2"/>
    <col min="3073" max="3073" width="7.25" style="2" customWidth="1"/>
    <col min="3074" max="3074" width="12.75" style="2" customWidth="1"/>
    <col min="3075" max="3075" width="0" style="2" hidden="1" customWidth="1"/>
    <col min="3076" max="3076" width="11" style="2" customWidth="1"/>
    <col min="3077" max="3077" width="60.25" style="2" customWidth="1"/>
    <col min="3078" max="3078" width="0" style="2" hidden="1" customWidth="1"/>
    <col min="3079" max="3079" width="17.25" style="2" customWidth="1"/>
    <col min="3080" max="3084" width="14.125" style="2" customWidth="1"/>
    <col min="3085" max="3328" width="9" style="2"/>
    <col min="3329" max="3329" width="7.25" style="2" customWidth="1"/>
    <col min="3330" max="3330" width="12.75" style="2" customWidth="1"/>
    <col min="3331" max="3331" width="0" style="2" hidden="1" customWidth="1"/>
    <col min="3332" max="3332" width="11" style="2" customWidth="1"/>
    <col min="3333" max="3333" width="60.25" style="2" customWidth="1"/>
    <col min="3334" max="3334" width="0" style="2" hidden="1" customWidth="1"/>
    <col min="3335" max="3335" width="17.25" style="2" customWidth="1"/>
    <col min="3336" max="3340" width="14.125" style="2" customWidth="1"/>
    <col min="3341" max="3584" width="9" style="2"/>
    <col min="3585" max="3585" width="7.25" style="2" customWidth="1"/>
    <col min="3586" max="3586" width="12.75" style="2" customWidth="1"/>
    <col min="3587" max="3587" width="0" style="2" hidden="1" customWidth="1"/>
    <col min="3588" max="3588" width="11" style="2" customWidth="1"/>
    <col min="3589" max="3589" width="60.25" style="2" customWidth="1"/>
    <col min="3590" max="3590" width="0" style="2" hidden="1" customWidth="1"/>
    <col min="3591" max="3591" width="17.25" style="2" customWidth="1"/>
    <col min="3592" max="3596" width="14.125" style="2" customWidth="1"/>
    <col min="3597" max="3840" width="9" style="2"/>
    <col min="3841" max="3841" width="7.25" style="2" customWidth="1"/>
    <col min="3842" max="3842" width="12.75" style="2" customWidth="1"/>
    <col min="3843" max="3843" width="0" style="2" hidden="1" customWidth="1"/>
    <col min="3844" max="3844" width="11" style="2" customWidth="1"/>
    <col min="3845" max="3845" width="60.25" style="2" customWidth="1"/>
    <col min="3846" max="3846" width="0" style="2" hidden="1" customWidth="1"/>
    <col min="3847" max="3847" width="17.25" style="2" customWidth="1"/>
    <col min="3848" max="3852" width="14.125" style="2" customWidth="1"/>
    <col min="3853" max="4096" width="9" style="2"/>
    <col min="4097" max="4097" width="7.25" style="2" customWidth="1"/>
    <col min="4098" max="4098" width="12.75" style="2" customWidth="1"/>
    <col min="4099" max="4099" width="0" style="2" hidden="1" customWidth="1"/>
    <col min="4100" max="4100" width="11" style="2" customWidth="1"/>
    <col min="4101" max="4101" width="60.25" style="2" customWidth="1"/>
    <col min="4102" max="4102" width="0" style="2" hidden="1" customWidth="1"/>
    <col min="4103" max="4103" width="17.25" style="2" customWidth="1"/>
    <col min="4104" max="4108" width="14.125" style="2" customWidth="1"/>
    <col min="4109" max="4352" width="9" style="2"/>
    <col min="4353" max="4353" width="7.25" style="2" customWidth="1"/>
    <col min="4354" max="4354" width="12.75" style="2" customWidth="1"/>
    <col min="4355" max="4355" width="0" style="2" hidden="1" customWidth="1"/>
    <col min="4356" max="4356" width="11" style="2" customWidth="1"/>
    <col min="4357" max="4357" width="60.25" style="2" customWidth="1"/>
    <col min="4358" max="4358" width="0" style="2" hidden="1" customWidth="1"/>
    <col min="4359" max="4359" width="17.25" style="2" customWidth="1"/>
    <col min="4360" max="4364" width="14.125" style="2" customWidth="1"/>
    <col min="4365" max="4608" width="9" style="2"/>
    <col min="4609" max="4609" width="7.25" style="2" customWidth="1"/>
    <col min="4610" max="4610" width="12.75" style="2" customWidth="1"/>
    <col min="4611" max="4611" width="0" style="2" hidden="1" customWidth="1"/>
    <col min="4612" max="4612" width="11" style="2" customWidth="1"/>
    <col min="4613" max="4613" width="60.25" style="2" customWidth="1"/>
    <col min="4614" max="4614" width="0" style="2" hidden="1" customWidth="1"/>
    <col min="4615" max="4615" width="17.25" style="2" customWidth="1"/>
    <col min="4616" max="4620" width="14.125" style="2" customWidth="1"/>
    <col min="4621" max="4864" width="9" style="2"/>
    <col min="4865" max="4865" width="7.25" style="2" customWidth="1"/>
    <col min="4866" max="4866" width="12.75" style="2" customWidth="1"/>
    <col min="4867" max="4867" width="0" style="2" hidden="1" customWidth="1"/>
    <col min="4868" max="4868" width="11" style="2" customWidth="1"/>
    <col min="4869" max="4869" width="60.25" style="2" customWidth="1"/>
    <col min="4870" max="4870" width="0" style="2" hidden="1" customWidth="1"/>
    <col min="4871" max="4871" width="17.25" style="2" customWidth="1"/>
    <col min="4872" max="4876" width="14.125" style="2" customWidth="1"/>
    <col min="4877" max="5120" width="9" style="2"/>
    <col min="5121" max="5121" width="7.25" style="2" customWidth="1"/>
    <col min="5122" max="5122" width="12.75" style="2" customWidth="1"/>
    <col min="5123" max="5123" width="0" style="2" hidden="1" customWidth="1"/>
    <col min="5124" max="5124" width="11" style="2" customWidth="1"/>
    <col min="5125" max="5125" width="60.25" style="2" customWidth="1"/>
    <col min="5126" max="5126" width="0" style="2" hidden="1" customWidth="1"/>
    <col min="5127" max="5127" width="17.25" style="2" customWidth="1"/>
    <col min="5128" max="5132" width="14.125" style="2" customWidth="1"/>
    <col min="5133" max="5376" width="9" style="2"/>
    <col min="5377" max="5377" width="7.25" style="2" customWidth="1"/>
    <col min="5378" max="5378" width="12.75" style="2" customWidth="1"/>
    <col min="5379" max="5379" width="0" style="2" hidden="1" customWidth="1"/>
    <col min="5380" max="5380" width="11" style="2" customWidth="1"/>
    <col min="5381" max="5381" width="60.25" style="2" customWidth="1"/>
    <col min="5382" max="5382" width="0" style="2" hidden="1" customWidth="1"/>
    <col min="5383" max="5383" width="17.25" style="2" customWidth="1"/>
    <col min="5384" max="5388" width="14.125" style="2" customWidth="1"/>
    <col min="5389" max="5632" width="9" style="2"/>
    <col min="5633" max="5633" width="7.25" style="2" customWidth="1"/>
    <col min="5634" max="5634" width="12.75" style="2" customWidth="1"/>
    <col min="5635" max="5635" width="0" style="2" hidden="1" customWidth="1"/>
    <col min="5636" max="5636" width="11" style="2" customWidth="1"/>
    <col min="5637" max="5637" width="60.25" style="2" customWidth="1"/>
    <col min="5638" max="5638" width="0" style="2" hidden="1" customWidth="1"/>
    <col min="5639" max="5639" width="17.25" style="2" customWidth="1"/>
    <col min="5640" max="5644" width="14.125" style="2" customWidth="1"/>
    <col min="5645" max="5888" width="9" style="2"/>
    <col min="5889" max="5889" width="7.25" style="2" customWidth="1"/>
    <col min="5890" max="5890" width="12.75" style="2" customWidth="1"/>
    <col min="5891" max="5891" width="0" style="2" hidden="1" customWidth="1"/>
    <col min="5892" max="5892" width="11" style="2" customWidth="1"/>
    <col min="5893" max="5893" width="60.25" style="2" customWidth="1"/>
    <col min="5894" max="5894" width="0" style="2" hidden="1" customWidth="1"/>
    <col min="5895" max="5895" width="17.25" style="2" customWidth="1"/>
    <col min="5896" max="5900" width="14.125" style="2" customWidth="1"/>
    <col min="5901" max="6144" width="9" style="2"/>
    <col min="6145" max="6145" width="7.25" style="2" customWidth="1"/>
    <col min="6146" max="6146" width="12.75" style="2" customWidth="1"/>
    <col min="6147" max="6147" width="0" style="2" hidden="1" customWidth="1"/>
    <col min="6148" max="6148" width="11" style="2" customWidth="1"/>
    <col min="6149" max="6149" width="60.25" style="2" customWidth="1"/>
    <col min="6150" max="6150" width="0" style="2" hidden="1" customWidth="1"/>
    <col min="6151" max="6151" width="17.25" style="2" customWidth="1"/>
    <col min="6152" max="6156" width="14.125" style="2" customWidth="1"/>
    <col min="6157" max="6400" width="9" style="2"/>
    <col min="6401" max="6401" width="7.25" style="2" customWidth="1"/>
    <col min="6402" max="6402" width="12.75" style="2" customWidth="1"/>
    <col min="6403" max="6403" width="0" style="2" hidden="1" customWidth="1"/>
    <col min="6404" max="6404" width="11" style="2" customWidth="1"/>
    <col min="6405" max="6405" width="60.25" style="2" customWidth="1"/>
    <col min="6406" max="6406" width="0" style="2" hidden="1" customWidth="1"/>
    <col min="6407" max="6407" width="17.25" style="2" customWidth="1"/>
    <col min="6408" max="6412" width="14.125" style="2" customWidth="1"/>
    <col min="6413" max="6656" width="9" style="2"/>
    <col min="6657" max="6657" width="7.25" style="2" customWidth="1"/>
    <col min="6658" max="6658" width="12.75" style="2" customWidth="1"/>
    <col min="6659" max="6659" width="0" style="2" hidden="1" customWidth="1"/>
    <col min="6660" max="6660" width="11" style="2" customWidth="1"/>
    <col min="6661" max="6661" width="60.25" style="2" customWidth="1"/>
    <col min="6662" max="6662" width="0" style="2" hidden="1" customWidth="1"/>
    <col min="6663" max="6663" width="17.25" style="2" customWidth="1"/>
    <col min="6664" max="6668" width="14.125" style="2" customWidth="1"/>
    <col min="6669" max="6912" width="9" style="2"/>
    <col min="6913" max="6913" width="7.25" style="2" customWidth="1"/>
    <col min="6914" max="6914" width="12.75" style="2" customWidth="1"/>
    <col min="6915" max="6915" width="0" style="2" hidden="1" customWidth="1"/>
    <col min="6916" max="6916" width="11" style="2" customWidth="1"/>
    <col min="6917" max="6917" width="60.25" style="2" customWidth="1"/>
    <col min="6918" max="6918" width="0" style="2" hidden="1" customWidth="1"/>
    <col min="6919" max="6919" width="17.25" style="2" customWidth="1"/>
    <col min="6920" max="6924" width="14.125" style="2" customWidth="1"/>
    <col min="6925" max="7168" width="9" style="2"/>
    <col min="7169" max="7169" width="7.25" style="2" customWidth="1"/>
    <col min="7170" max="7170" width="12.75" style="2" customWidth="1"/>
    <col min="7171" max="7171" width="0" style="2" hidden="1" customWidth="1"/>
    <col min="7172" max="7172" width="11" style="2" customWidth="1"/>
    <col min="7173" max="7173" width="60.25" style="2" customWidth="1"/>
    <col min="7174" max="7174" width="0" style="2" hidden="1" customWidth="1"/>
    <col min="7175" max="7175" width="17.25" style="2" customWidth="1"/>
    <col min="7176" max="7180" width="14.125" style="2" customWidth="1"/>
    <col min="7181" max="7424" width="9" style="2"/>
    <col min="7425" max="7425" width="7.25" style="2" customWidth="1"/>
    <col min="7426" max="7426" width="12.75" style="2" customWidth="1"/>
    <col min="7427" max="7427" width="0" style="2" hidden="1" customWidth="1"/>
    <col min="7428" max="7428" width="11" style="2" customWidth="1"/>
    <col min="7429" max="7429" width="60.25" style="2" customWidth="1"/>
    <col min="7430" max="7430" width="0" style="2" hidden="1" customWidth="1"/>
    <col min="7431" max="7431" width="17.25" style="2" customWidth="1"/>
    <col min="7432" max="7436" width="14.125" style="2" customWidth="1"/>
    <col min="7437" max="7680" width="9" style="2"/>
    <col min="7681" max="7681" width="7.25" style="2" customWidth="1"/>
    <col min="7682" max="7682" width="12.75" style="2" customWidth="1"/>
    <col min="7683" max="7683" width="0" style="2" hidden="1" customWidth="1"/>
    <col min="7684" max="7684" width="11" style="2" customWidth="1"/>
    <col min="7685" max="7685" width="60.25" style="2" customWidth="1"/>
    <col min="7686" max="7686" width="0" style="2" hidden="1" customWidth="1"/>
    <col min="7687" max="7687" width="17.25" style="2" customWidth="1"/>
    <col min="7688" max="7692" width="14.125" style="2" customWidth="1"/>
    <col min="7693" max="7936" width="9" style="2"/>
    <col min="7937" max="7937" width="7.25" style="2" customWidth="1"/>
    <col min="7938" max="7938" width="12.75" style="2" customWidth="1"/>
    <col min="7939" max="7939" width="0" style="2" hidden="1" customWidth="1"/>
    <col min="7940" max="7940" width="11" style="2" customWidth="1"/>
    <col min="7941" max="7941" width="60.25" style="2" customWidth="1"/>
    <col min="7942" max="7942" width="0" style="2" hidden="1" customWidth="1"/>
    <col min="7943" max="7943" width="17.25" style="2" customWidth="1"/>
    <col min="7944" max="7948" width="14.125" style="2" customWidth="1"/>
    <col min="7949" max="8192" width="9" style="2"/>
    <col min="8193" max="8193" width="7.25" style="2" customWidth="1"/>
    <col min="8194" max="8194" width="12.75" style="2" customWidth="1"/>
    <col min="8195" max="8195" width="0" style="2" hidden="1" customWidth="1"/>
    <col min="8196" max="8196" width="11" style="2" customWidth="1"/>
    <col min="8197" max="8197" width="60.25" style="2" customWidth="1"/>
    <col min="8198" max="8198" width="0" style="2" hidden="1" customWidth="1"/>
    <col min="8199" max="8199" width="17.25" style="2" customWidth="1"/>
    <col min="8200" max="8204" width="14.125" style="2" customWidth="1"/>
    <col min="8205" max="8448" width="9" style="2"/>
    <col min="8449" max="8449" width="7.25" style="2" customWidth="1"/>
    <col min="8450" max="8450" width="12.75" style="2" customWidth="1"/>
    <col min="8451" max="8451" width="0" style="2" hidden="1" customWidth="1"/>
    <col min="8452" max="8452" width="11" style="2" customWidth="1"/>
    <col min="8453" max="8453" width="60.25" style="2" customWidth="1"/>
    <col min="8454" max="8454" width="0" style="2" hidden="1" customWidth="1"/>
    <col min="8455" max="8455" width="17.25" style="2" customWidth="1"/>
    <col min="8456" max="8460" width="14.125" style="2" customWidth="1"/>
    <col min="8461" max="8704" width="9" style="2"/>
    <col min="8705" max="8705" width="7.25" style="2" customWidth="1"/>
    <col min="8706" max="8706" width="12.75" style="2" customWidth="1"/>
    <col min="8707" max="8707" width="0" style="2" hidden="1" customWidth="1"/>
    <col min="8708" max="8708" width="11" style="2" customWidth="1"/>
    <col min="8709" max="8709" width="60.25" style="2" customWidth="1"/>
    <col min="8710" max="8710" width="0" style="2" hidden="1" customWidth="1"/>
    <col min="8711" max="8711" width="17.25" style="2" customWidth="1"/>
    <col min="8712" max="8716" width="14.125" style="2" customWidth="1"/>
    <col min="8717" max="8960" width="9" style="2"/>
    <col min="8961" max="8961" width="7.25" style="2" customWidth="1"/>
    <col min="8962" max="8962" width="12.75" style="2" customWidth="1"/>
    <col min="8963" max="8963" width="0" style="2" hidden="1" customWidth="1"/>
    <col min="8964" max="8964" width="11" style="2" customWidth="1"/>
    <col min="8965" max="8965" width="60.25" style="2" customWidth="1"/>
    <col min="8966" max="8966" width="0" style="2" hidden="1" customWidth="1"/>
    <col min="8967" max="8967" width="17.25" style="2" customWidth="1"/>
    <col min="8968" max="8972" width="14.125" style="2" customWidth="1"/>
    <col min="8973" max="9216" width="9" style="2"/>
    <col min="9217" max="9217" width="7.25" style="2" customWidth="1"/>
    <col min="9218" max="9218" width="12.75" style="2" customWidth="1"/>
    <col min="9219" max="9219" width="0" style="2" hidden="1" customWidth="1"/>
    <col min="9220" max="9220" width="11" style="2" customWidth="1"/>
    <col min="9221" max="9221" width="60.25" style="2" customWidth="1"/>
    <col min="9222" max="9222" width="0" style="2" hidden="1" customWidth="1"/>
    <col min="9223" max="9223" width="17.25" style="2" customWidth="1"/>
    <col min="9224" max="9228" width="14.125" style="2" customWidth="1"/>
    <col min="9229" max="9472" width="9" style="2"/>
    <col min="9473" max="9473" width="7.25" style="2" customWidth="1"/>
    <col min="9474" max="9474" width="12.75" style="2" customWidth="1"/>
    <col min="9475" max="9475" width="0" style="2" hidden="1" customWidth="1"/>
    <col min="9476" max="9476" width="11" style="2" customWidth="1"/>
    <col min="9477" max="9477" width="60.25" style="2" customWidth="1"/>
    <col min="9478" max="9478" width="0" style="2" hidden="1" customWidth="1"/>
    <col min="9479" max="9479" width="17.25" style="2" customWidth="1"/>
    <col min="9480" max="9484" width="14.125" style="2" customWidth="1"/>
    <col min="9485" max="9728" width="9" style="2"/>
    <col min="9729" max="9729" width="7.25" style="2" customWidth="1"/>
    <col min="9730" max="9730" width="12.75" style="2" customWidth="1"/>
    <col min="9731" max="9731" width="0" style="2" hidden="1" customWidth="1"/>
    <col min="9732" max="9732" width="11" style="2" customWidth="1"/>
    <col min="9733" max="9733" width="60.25" style="2" customWidth="1"/>
    <col min="9734" max="9734" width="0" style="2" hidden="1" customWidth="1"/>
    <col min="9735" max="9735" width="17.25" style="2" customWidth="1"/>
    <col min="9736" max="9740" width="14.125" style="2" customWidth="1"/>
    <col min="9741" max="9984" width="9" style="2"/>
    <col min="9985" max="9985" width="7.25" style="2" customWidth="1"/>
    <col min="9986" max="9986" width="12.75" style="2" customWidth="1"/>
    <col min="9987" max="9987" width="0" style="2" hidden="1" customWidth="1"/>
    <col min="9988" max="9988" width="11" style="2" customWidth="1"/>
    <col min="9989" max="9989" width="60.25" style="2" customWidth="1"/>
    <col min="9990" max="9990" width="0" style="2" hidden="1" customWidth="1"/>
    <col min="9991" max="9991" width="17.25" style="2" customWidth="1"/>
    <col min="9992" max="9996" width="14.125" style="2" customWidth="1"/>
    <col min="9997" max="10240" width="9" style="2"/>
    <col min="10241" max="10241" width="7.25" style="2" customWidth="1"/>
    <col min="10242" max="10242" width="12.75" style="2" customWidth="1"/>
    <col min="10243" max="10243" width="0" style="2" hidden="1" customWidth="1"/>
    <col min="10244" max="10244" width="11" style="2" customWidth="1"/>
    <col min="10245" max="10245" width="60.25" style="2" customWidth="1"/>
    <col min="10246" max="10246" width="0" style="2" hidden="1" customWidth="1"/>
    <col min="10247" max="10247" width="17.25" style="2" customWidth="1"/>
    <col min="10248" max="10252" width="14.125" style="2" customWidth="1"/>
    <col min="10253" max="10496" width="9" style="2"/>
    <col min="10497" max="10497" width="7.25" style="2" customWidth="1"/>
    <col min="10498" max="10498" width="12.75" style="2" customWidth="1"/>
    <col min="10499" max="10499" width="0" style="2" hidden="1" customWidth="1"/>
    <col min="10500" max="10500" width="11" style="2" customWidth="1"/>
    <col min="10501" max="10501" width="60.25" style="2" customWidth="1"/>
    <col min="10502" max="10502" width="0" style="2" hidden="1" customWidth="1"/>
    <col min="10503" max="10503" width="17.25" style="2" customWidth="1"/>
    <col min="10504" max="10508" width="14.125" style="2" customWidth="1"/>
    <col min="10509" max="10752" width="9" style="2"/>
    <col min="10753" max="10753" width="7.25" style="2" customWidth="1"/>
    <col min="10754" max="10754" width="12.75" style="2" customWidth="1"/>
    <col min="10755" max="10755" width="0" style="2" hidden="1" customWidth="1"/>
    <col min="10756" max="10756" width="11" style="2" customWidth="1"/>
    <col min="10757" max="10757" width="60.25" style="2" customWidth="1"/>
    <col min="10758" max="10758" width="0" style="2" hidden="1" customWidth="1"/>
    <col min="10759" max="10759" width="17.25" style="2" customWidth="1"/>
    <col min="10760" max="10764" width="14.125" style="2" customWidth="1"/>
    <col min="10765" max="11008" width="9" style="2"/>
    <col min="11009" max="11009" width="7.25" style="2" customWidth="1"/>
    <col min="11010" max="11010" width="12.75" style="2" customWidth="1"/>
    <col min="11011" max="11011" width="0" style="2" hidden="1" customWidth="1"/>
    <col min="11012" max="11012" width="11" style="2" customWidth="1"/>
    <col min="11013" max="11013" width="60.25" style="2" customWidth="1"/>
    <col min="11014" max="11014" width="0" style="2" hidden="1" customWidth="1"/>
    <col min="11015" max="11015" width="17.25" style="2" customWidth="1"/>
    <col min="11016" max="11020" width="14.125" style="2" customWidth="1"/>
    <col min="11021" max="11264" width="9" style="2"/>
    <col min="11265" max="11265" width="7.25" style="2" customWidth="1"/>
    <col min="11266" max="11266" width="12.75" style="2" customWidth="1"/>
    <col min="11267" max="11267" width="0" style="2" hidden="1" customWidth="1"/>
    <col min="11268" max="11268" width="11" style="2" customWidth="1"/>
    <col min="11269" max="11269" width="60.25" style="2" customWidth="1"/>
    <col min="11270" max="11270" width="0" style="2" hidden="1" customWidth="1"/>
    <col min="11271" max="11271" width="17.25" style="2" customWidth="1"/>
    <col min="11272" max="11276" width="14.125" style="2" customWidth="1"/>
    <col min="11277" max="11520" width="9" style="2"/>
    <col min="11521" max="11521" width="7.25" style="2" customWidth="1"/>
    <col min="11522" max="11522" width="12.75" style="2" customWidth="1"/>
    <col min="11523" max="11523" width="0" style="2" hidden="1" customWidth="1"/>
    <col min="11524" max="11524" width="11" style="2" customWidth="1"/>
    <col min="11525" max="11525" width="60.25" style="2" customWidth="1"/>
    <col min="11526" max="11526" width="0" style="2" hidden="1" customWidth="1"/>
    <col min="11527" max="11527" width="17.25" style="2" customWidth="1"/>
    <col min="11528" max="11532" width="14.125" style="2" customWidth="1"/>
    <col min="11533" max="11776" width="9" style="2"/>
    <col min="11777" max="11777" width="7.25" style="2" customWidth="1"/>
    <col min="11778" max="11778" width="12.75" style="2" customWidth="1"/>
    <col min="11779" max="11779" width="0" style="2" hidden="1" customWidth="1"/>
    <col min="11780" max="11780" width="11" style="2" customWidth="1"/>
    <col min="11781" max="11781" width="60.25" style="2" customWidth="1"/>
    <col min="11782" max="11782" width="0" style="2" hidden="1" customWidth="1"/>
    <col min="11783" max="11783" width="17.25" style="2" customWidth="1"/>
    <col min="11784" max="11788" width="14.125" style="2" customWidth="1"/>
    <col min="11789" max="12032" width="9" style="2"/>
    <col min="12033" max="12033" width="7.25" style="2" customWidth="1"/>
    <col min="12034" max="12034" width="12.75" style="2" customWidth="1"/>
    <col min="12035" max="12035" width="0" style="2" hidden="1" customWidth="1"/>
    <col min="12036" max="12036" width="11" style="2" customWidth="1"/>
    <col min="12037" max="12037" width="60.25" style="2" customWidth="1"/>
    <col min="12038" max="12038" width="0" style="2" hidden="1" customWidth="1"/>
    <col min="12039" max="12039" width="17.25" style="2" customWidth="1"/>
    <col min="12040" max="12044" width="14.125" style="2" customWidth="1"/>
    <col min="12045" max="12288" width="9" style="2"/>
    <col min="12289" max="12289" width="7.25" style="2" customWidth="1"/>
    <col min="12290" max="12290" width="12.75" style="2" customWidth="1"/>
    <col min="12291" max="12291" width="0" style="2" hidden="1" customWidth="1"/>
    <col min="12292" max="12292" width="11" style="2" customWidth="1"/>
    <col min="12293" max="12293" width="60.25" style="2" customWidth="1"/>
    <col min="12294" max="12294" width="0" style="2" hidden="1" customWidth="1"/>
    <col min="12295" max="12295" width="17.25" style="2" customWidth="1"/>
    <col min="12296" max="12300" width="14.125" style="2" customWidth="1"/>
    <col min="12301" max="12544" width="9" style="2"/>
    <col min="12545" max="12545" width="7.25" style="2" customWidth="1"/>
    <col min="12546" max="12546" width="12.75" style="2" customWidth="1"/>
    <col min="12547" max="12547" width="0" style="2" hidden="1" customWidth="1"/>
    <col min="12548" max="12548" width="11" style="2" customWidth="1"/>
    <col min="12549" max="12549" width="60.25" style="2" customWidth="1"/>
    <col min="12550" max="12550" width="0" style="2" hidden="1" customWidth="1"/>
    <col min="12551" max="12551" width="17.25" style="2" customWidth="1"/>
    <col min="12552" max="12556" width="14.125" style="2" customWidth="1"/>
    <col min="12557" max="12800" width="9" style="2"/>
    <col min="12801" max="12801" width="7.25" style="2" customWidth="1"/>
    <col min="12802" max="12802" width="12.75" style="2" customWidth="1"/>
    <col min="12803" max="12803" width="0" style="2" hidden="1" customWidth="1"/>
    <col min="12804" max="12804" width="11" style="2" customWidth="1"/>
    <col min="12805" max="12805" width="60.25" style="2" customWidth="1"/>
    <col min="12806" max="12806" width="0" style="2" hidden="1" customWidth="1"/>
    <col min="12807" max="12807" width="17.25" style="2" customWidth="1"/>
    <col min="12808" max="12812" width="14.125" style="2" customWidth="1"/>
    <col min="12813" max="13056" width="9" style="2"/>
    <col min="13057" max="13057" width="7.25" style="2" customWidth="1"/>
    <col min="13058" max="13058" width="12.75" style="2" customWidth="1"/>
    <col min="13059" max="13059" width="0" style="2" hidden="1" customWidth="1"/>
    <col min="13060" max="13060" width="11" style="2" customWidth="1"/>
    <col min="13061" max="13061" width="60.25" style="2" customWidth="1"/>
    <col min="13062" max="13062" width="0" style="2" hidden="1" customWidth="1"/>
    <col min="13063" max="13063" width="17.25" style="2" customWidth="1"/>
    <col min="13064" max="13068" width="14.125" style="2" customWidth="1"/>
    <col min="13069" max="13312" width="9" style="2"/>
    <col min="13313" max="13313" width="7.25" style="2" customWidth="1"/>
    <col min="13314" max="13314" width="12.75" style="2" customWidth="1"/>
    <col min="13315" max="13315" width="0" style="2" hidden="1" customWidth="1"/>
    <col min="13316" max="13316" width="11" style="2" customWidth="1"/>
    <col min="13317" max="13317" width="60.25" style="2" customWidth="1"/>
    <col min="13318" max="13318" width="0" style="2" hidden="1" customWidth="1"/>
    <col min="13319" max="13319" width="17.25" style="2" customWidth="1"/>
    <col min="13320" max="13324" width="14.125" style="2" customWidth="1"/>
    <col min="13325" max="13568" width="9" style="2"/>
    <col min="13569" max="13569" width="7.25" style="2" customWidth="1"/>
    <col min="13570" max="13570" width="12.75" style="2" customWidth="1"/>
    <col min="13571" max="13571" width="0" style="2" hidden="1" customWidth="1"/>
    <col min="13572" max="13572" width="11" style="2" customWidth="1"/>
    <col min="13573" max="13573" width="60.25" style="2" customWidth="1"/>
    <col min="13574" max="13574" width="0" style="2" hidden="1" customWidth="1"/>
    <col min="13575" max="13575" width="17.25" style="2" customWidth="1"/>
    <col min="13576" max="13580" width="14.125" style="2" customWidth="1"/>
    <col min="13581" max="13824" width="9" style="2"/>
    <col min="13825" max="13825" width="7.25" style="2" customWidth="1"/>
    <col min="13826" max="13826" width="12.75" style="2" customWidth="1"/>
    <col min="13827" max="13827" width="0" style="2" hidden="1" customWidth="1"/>
    <col min="13828" max="13828" width="11" style="2" customWidth="1"/>
    <col min="13829" max="13829" width="60.25" style="2" customWidth="1"/>
    <col min="13830" max="13830" width="0" style="2" hidden="1" customWidth="1"/>
    <col min="13831" max="13831" width="17.25" style="2" customWidth="1"/>
    <col min="13832" max="13836" width="14.125" style="2" customWidth="1"/>
    <col min="13837" max="14080" width="9" style="2"/>
    <col min="14081" max="14081" width="7.25" style="2" customWidth="1"/>
    <col min="14082" max="14082" width="12.75" style="2" customWidth="1"/>
    <col min="14083" max="14083" width="0" style="2" hidden="1" customWidth="1"/>
    <col min="14084" max="14084" width="11" style="2" customWidth="1"/>
    <col min="14085" max="14085" width="60.25" style="2" customWidth="1"/>
    <col min="14086" max="14086" width="0" style="2" hidden="1" customWidth="1"/>
    <col min="14087" max="14087" width="17.25" style="2" customWidth="1"/>
    <col min="14088" max="14092" width="14.125" style="2" customWidth="1"/>
    <col min="14093" max="14336" width="9" style="2"/>
    <col min="14337" max="14337" width="7.25" style="2" customWidth="1"/>
    <col min="14338" max="14338" width="12.75" style="2" customWidth="1"/>
    <col min="14339" max="14339" width="0" style="2" hidden="1" customWidth="1"/>
    <col min="14340" max="14340" width="11" style="2" customWidth="1"/>
    <col min="14341" max="14341" width="60.25" style="2" customWidth="1"/>
    <col min="14342" max="14342" width="0" style="2" hidden="1" customWidth="1"/>
    <col min="14343" max="14343" width="17.25" style="2" customWidth="1"/>
    <col min="14344" max="14348" width="14.125" style="2" customWidth="1"/>
    <col min="14349" max="14592" width="9" style="2"/>
    <col min="14593" max="14593" width="7.25" style="2" customWidth="1"/>
    <col min="14594" max="14594" width="12.75" style="2" customWidth="1"/>
    <col min="14595" max="14595" width="0" style="2" hidden="1" customWidth="1"/>
    <col min="14596" max="14596" width="11" style="2" customWidth="1"/>
    <col min="14597" max="14597" width="60.25" style="2" customWidth="1"/>
    <col min="14598" max="14598" width="0" style="2" hidden="1" customWidth="1"/>
    <col min="14599" max="14599" width="17.25" style="2" customWidth="1"/>
    <col min="14600" max="14604" width="14.125" style="2" customWidth="1"/>
    <col min="14605" max="14848" width="9" style="2"/>
    <col min="14849" max="14849" width="7.25" style="2" customWidth="1"/>
    <col min="14850" max="14850" width="12.75" style="2" customWidth="1"/>
    <col min="14851" max="14851" width="0" style="2" hidden="1" customWidth="1"/>
    <col min="14852" max="14852" width="11" style="2" customWidth="1"/>
    <col min="14853" max="14853" width="60.25" style="2" customWidth="1"/>
    <col min="14854" max="14854" width="0" style="2" hidden="1" customWidth="1"/>
    <col min="14855" max="14855" width="17.25" style="2" customWidth="1"/>
    <col min="14856" max="14860" width="14.125" style="2" customWidth="1"/>
    <col min="14861" max="15104" width="9" style="2"/>
    <col min="15105" max="15105" width="7.25" style="2" customWidth="1"/>
    <col min="15106" max="15106" width="12.75" style="2" customWidth="1"/>
    <col min="15107" max="15107" width="0" style="2" hidden="1" customWidth="1"/>
    <col min="15108" max="15108" width="11" style="2" customWidth="1"/>
    <col min="15109" max="15109" width="60.25" style="2" customWidth="1"/>
    <col min="15110" max="15110" width="0" style="2" hidden="1" customWidth="1"/>
    <col min="15111" max="15111" width="17.25" style="2" customWidth="1"/>
    <col min="15112" max="15116" width="14.125" style="2" customWidth="1"/>
    <col min="15117" max="15360" width="9" style="2"/>
    <col min="15361" max="15361" width="7.25" style="2" customWidth="1"/>
    <col min="15362" max="15362" width="12.75" style="2" customWidth="1"/>
    <col min="15363" max="15363" width="0" style="2" hidden="1" customWidth="1"/>
    <col min="15364" max="15364" width="11" style="2" customWidth="1"/>
    <col min="15365" max="15365" width="60.25" style="2" customWidth="1"/>
    <col min="15366" max="15366" width="0" style="2" hidden="1" customWidth="1"/>
    <col min="15367" max="15367" width="17.25" style="2" customWidth="1"/>
    <col min="15368" max="15372" width="14.125" style="2" customWidth="1"/>
    <col min="15373" max="15616" width="9" style="2"/>
    <col min="15617" max="15617" width="7.25" style="2" customWidth="1"/>
    <col min="15618" max="15618" width="12.75" style="2" customWidth="1"/>
    <col min="15619" max="15619" width="0" style="2" hidden="1" customWidth="1"/>
    <col min="15620" max="15620" width="11" style="2" customWidth="1"/>
    <col min="15621" max="15621" width="60.25" style="2" customWidth="1"/>
    <col min="15622" max="15622" width="0" style="2" hidden="1" customWidth="1"/>
    <col min="15623" max="15623" width="17.25" style="2" customWidth="1"/>
    <col min="15624" max="15628" width="14.125" style="2" customWidth="1"/>
    <col min="15629" max="15872" width="9" style="2"/>
    <col min="15873" max="15873" width="7.25" style="2" customWidth="1"/>
    <col min="15874" max="15874" width="12.75" style="2" customWidth="1"/>
    <col min="15875" max="15875" width="0" style="2" hidden="1" customWidth="1"/>
    <col min="15876" max="15876" width="11" style="2" customWidth="1"/>
    <col min="15877" max="15877" width="60.25" style="2" customWidth="1"/>
    <col min="15878" max="15878" width="0" style="2" hidden="1" customWidth="1"/>
    <col min="15879" max="15879" width="17.25" style="2" customWidth="1"/>
    <col min="15880" max="15884" width="14.125" style="2" customWidth="1"/>
    <col min="15885" max="16128" width="9" style="2"/>
    <col min="16129" max="16129" width="7.25" style="2" customWidth="1"/>
    <col min="16130" max="16130" width="12.75" style="2" customWidth="1"/>
    <col min="16131" max="16131" width="0" style="2" hidden="1" customWidth="1"/>
    <col min="16132" max="16132" width="11" style="2" customWidth="1"/>
    <col min="16133" max="16133" width="60.25" style="2" customWidth="1"/>
    <col min="16134" max="16134" width="0" style="2" hidden="1" customWidth="1"/>
    <col min="16135" max="16135" width="17.25" style="2" customWidth="1"/>
    <col min="16136" max="16140" width="14.125" style="2" customWidth="1"/>
    <col min="16141" max="16384" width="9" style="2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3">
        <v>1</v>
      </c>
      <c r="B2" s="3" t="str">
        <f>REPLACE(C2,2,1,"*")</f>
        <v>이*관</v>
      </c>
      <c r="C2" s="2" t="s">
        <v>12</v>
      </c>
      <c r="D2" s="3" t="s">
        <v>13</v>
      </c>
      <c r="E2" s="2" t="str">
        <f>REPLACE(F2,15,30,"*************************************************")</f>
        <v>경상북도 포항시 북구 장량*************************************************</v>
      </c>
      <c r="F2" s="2" t="s">
        <v>14</v>
      </c>
      <c r="G2" s="3" t="s">
        <v>15</v>
      </c>
      <c r="H2" s="3" t="s">
        <v>16</v>
      </c>
      <c r="I2" s="3" t="s">
        <v>17</v>
      </c>
      <c r="J2" s="3" t="s">
        <v>18</v>
      </c>
      <c r="K2" s="3" t="s">
        <v>19</v>
      </c>
      <c r="L2" s="3" t="s">
        <v>20</v>
      </c>
    </row>
    <row r="3" spans="1:12" x14ac:dyDescent="0.3">
      <c r="A3" s="3">
        <v>2</v>
      </c>
      <c r="B3" s="3" t="str">
        <f t="shared" ref="B3:B66" si="0">REPLACE(C3,2,1,"*")</f>
        <v>박*준</v>
      </c>
      <c r="C3" s="2" t="s">
        <v>21</v>
      </c>
      <c r="D3" s="3" t="s">
        <v>22</v>
      </c>
      <c r="E3" s="2" t="str">
        <f t="shared" ref="E3:E66" si="1">REPLACE(F3,15,30,"*************************************************")</f>
        <v>경상북도 포항시 남구 연일*************************************************</v>
      </c>
      <c r="F3" s="2" t="s">
        <v>23</v>
      </c>
      <c r="G3" s="3" t="s">
        <v>24</v>
      </c>
      <c r="H3" s="3" t="s">
        <v>16</v>
      </c>
      <c r="I3" s="3" t="s">
        <v>17</v>
      </c>
      <c r="J3" s="3" t="s">
        <v>25</v>
      </c>
      <c r="K3" s="3" t="s">
        <v>19</v>
      </c>
      <c r="L3" s="3" t="s">
        <v>26</v>
      </c>
    </row>
    <row r="4" spans="1:12" x14ac:dyDescent="0.3">
      <c r="A4" s="3">
        <v>3</v>
      </c>
      <c r="B4" s="3" t="str">
        <f t="shared" si="0"/>
        <v>이*숙</v>
      </c>
      <c r="C4" s="2" t="s">
        <v>27</v>
      </c>
      <c r="D4" s="3" t="s">
        <v>28</v>
      </c>
      <c r="E4" s="2" t="str">
        <f t="shared" si="1"/>
        <v>경상북도 포항시 남구 연일*************************************************</v>
      </c>
      <c r="F4" s="2" t="s">
        <v>29</v>
      </c>
      <c r="G4" s="3" t="s">
        <v>30</v>
      </c>
      <c r="H4" s="3" t="s">
        <v>31</v>
      </c>
      <c r="I4" s="3" t="s">
        <v>17</v>
      </c>
      <c r="J4" s="3" t="s">
        <v>25</v>
      </c>
      <c r="K4" s="3" t="s">
        <v>19</v>
      </c>
      <c r="L4" s="3" t="s">
        <v>26</v>
      </c>
    </row>
    <row r="5" spans="1:12" x14ac:dyDescent="0.3">
      <c r="A5" s="3">
        <v>4</v>
      </c>
      <c r="B5" s="3" t="str">
        <f t="shared" si="0"/>
        <v>정*일</v>
      </c>
      <c r="C5" s="2" t="s">
        <v>32</v>
      </c>
      <c r="D5" s="3" t="s">
        <v>33</v>
      </c>
      <c r="E5" s="2" t="str">
        <f t="shared" si="1"/>
        <v>경기도 시흥시 옥구천동로 *************************************************</v>
      </c>
      <c r="F5" s="2" t="s">
        <v>34</v>
      </c>
      <c r="G5" s="3" t="s">
        <v>35</v>
      </c>
      <c r="H5" s="3" t="s">
        <v>36</v>
      </c>
      <c r="I5" s="3" t="s">
        <v>17</v>
      </c>
      <c r="J5" s="3" t="s">
        <v>37</v>
      </c>
      <c r="K5" s="3" t="s">
        <v>19</v>
      </c>
      <c r="L5" s="3" t="s">
        <v>26</v>
      </c>
    </row>
    <row r="6" spans="1:12" x14ac:dyDescent="0.3">
      <c r="A6" s="3">
        <v>5</v>
      </c>
      <c r="B6" s="3" t="str">
        <f t="shared" si="0"/>
        <v>공*숙</v>
      </c>
      <c r="C6" s="2" t="s">
        <v>38</v>
      </c>
      <c r="D6" s="3" t="s">
        <v>39</v>
      </c>
      <c r="E6" s="2" t="str">
        <f t="shared" si="1"/>
        <v>인천광역시 중구 하늘별빛로*************************************************</v>
      </c>
      <c r="F6" s="2" t="s">
        <v>40</v>
      </c>
      <c r="G6" s="3" t="s">
        <v>41</v>
      </c>
      <c r="H6" s="3" t="s">
        <v>36</v>
      </c>
      <c r="I6" s="3" t="s">
        <v>17</v>
      </c>
      <c r="J6" s="3" t="s">
        <v>37</v>
      </c>
      <c r="K6" s="3" t="s">
        <v>19</v>
      </c>
      <c r="L6" s="3" t="s">
        <v>42</v>
      </c>
    </row>
    <row r="7" spans="1:12" x14ac:dyDescent="0.3">
      <c r="A7" s="3">
        <v>6</v>
      </c>
      <c r="B7" s="3" t="str">
        <f t="shared" si="0"/>
        <v>김*혁</v>
      </c>
      <c r="C7" s="2" t="s">
        <v>43</v>
      </c>
      <c r="D7" s="3" t="s">
        <v>44</v>
      </c>
      <c r="E7" s="2" t="str">
        <f t="shared" si="1"/>
        <v>경상북도 포항시 남구*************************************************</v>
      </c>
      <c r="F7" s="2" t="s">
        <v>45</v>
      </c>
      <c r="G7" s="3" t="s">
        <v>46</v>
      </c>
      <c r="H7" s="3" t="s">
        <v>36</v>
      </c>
      <c r="I7" s="3" t="s">
        <v>17</v>
      </c>
      <c r="J7" s="3" t="s">
        <v>25</v>
      </c>
      <c r="K7" s="3" t="s">
        <v>19</v>
      </c>
      <c r="L7" s="3" t="s">
        <v>26</v>
      </c>
    </row>
    <row r="8" spans="1:12" x14ac:dyDescent="0.3">
      <c r="A8" s="3">
        <v>7</v>
      </c>
      <c r="B8" s="3" t="str">
        <f t="shared" si="0"/>
        <v>임*숙</v>
      </c>
      <c r="C8" s="2" t="s">
        <v>47</v>
      </c>
      <c r="D8" s="3" t="s">
        <v>48</v>
      </c>
      <c r="E8" s="2" t="str">
        <f t="shared" si="1"/>
        <v>경상북도 포항시 남구 오천*************************************************</v>
      </c>
      <c r="F8" s="2" t="s">
        <v>49</v>
      </c>
      <c r="G8" s="3" t="s">
        <v>50</v>
      </c>
      <c r="H8" s="3" t="s">
        <v>36</v>
      </c>
      <c r="I8" s="3" t="s">
        <v>17</v>
      </c>
      <c r="J8" s="3" t="s">
        <v>25</v>
      </c>
      <c r="K8" s="3" t="s">
        <v>19</v>
      </c>
      <c r="L8" s="3" t="s">
        <v>26</v>
      </c>
    </row>
    <row r="9" spans="1:12" x14ac:dyDescent="0.3">
      <c r="A9" s="3">
        <v>8</v>
      </c>
      <c r="B9" s="3" t="str">
        <f t="shared" si="0"/>
        <v>최*정</v>
      </c>
      <c r="C9" s="2" t="s">
        <v>51</v>
      </c>
      <c r="D9" s="3" t="s">
        <v>44</v>
      </c>
      <c r="E9" s="2" t="str">
        <f t="shared" si="1"/>
        <v>경상북도 포항시 남구*************************************************</v>
      </c>
      <c r="F9" s="2" t="s">
        <v>45</v>
      </c>
      <c r="G9" s="3" t="s">
        <v>52</v>
      </c>
      <c r="H9" s="3" t="s">
        <v>36</v>
      </c>
      <c r="I9" s="3" t="s">
        <v>17</v>
      </c>
      <c r="J9" s="3" t="s">
        <v>25</v>
      </c>
      <c r="K9" s="3" t="s">
        <v>19</v>
      </c>
      <c r="L9" s="3" t="s">
        <v>26</v>
      </c>
    </row>
    <row r="10" spans="1:12" x14ac:dyDescent="0.3">
      <c r="A10" s="3">
        <v>9</v>
      </c>
      <c r="B10" s="3" t="str">
        <f t="shared" si="0"/>
        <v>함*덕</v>
      </c>
      <c r="C10" s="2" t="s">
        <v>53</v>
      </c>
      <c r="D10" s="3" t="s">
        <v>54</v>
      </c>
      <c r="E10" s="2" t="str">
        <f t="shared" si="1"/>
        <v>경상북도 포항시 남구 오천*************************************************</v>
      </c>
      <c r="F10" s="2" t="s">
        <v>55</v>
      </c>
      <c r="G10" s="3" t="s">
        <v>56</v>
      </c>
      <c r="H10" s="3" t="s">
        <v>36</v>
      </c>
      <c r="I10" s="3" t="s">
        <v>17</v>
      </c>
      <c r="J10" s="3" t="s">
        <v>25</v>
      </c>
      <c r="K10" s="3" t="s">
        <v>19</v>
      </c>
      <c r="L10" s="3" t="s">
        <v>26</v>
      </c>
    </row>
    <row r="11" spans="1:12" x14ac:dyDescent="0.3">
      <c r="A11" s="3">
        <v>10</v>
      </c>
      <c r="B11" s="3" t="str">
        <f t="shared" si="0"/>
        <v>이*영어조합법인</v>
      </c>
      <c r="C11" s="2" t="s">
        <v>57</v>
      </c>
      <c r="D11" s="3" t="s">
        <v>58</v>
      </c>
      <c r="E11" s="2" t="str">
        <f t="shared" si="1"/>
        <v>경상북도 포항시 북구 문화*************************************************</v>
      </c>
      <c r="F11" s="2" t="s">
        <v>59</v>
      </c>
      <c r="G11" s="3" t="s">
        <v>60</v>
      </c>
      <c r="H11" s="3" t="s">
        <v>36</v>
      </c>
      <c r="I11" s="3" t="s">
        <v>17</v>
      </c>
      <c r="J11" s="3" t="s">
        <v>18</v>
      </c>
      <c r="K11" s="3" t="s">
        <v>19</v>
      </c>
      <c r="L11" s="3" t="s">
        <v>20</v>
      </c>
    </row>
    <row r="12" spans="1:12" x14ac:dyDescent="0.3">
      <c r="A12" s="3">
        <v>11</v>
      </c>
      <c r="B12" s="3" t="str">
        <f t="shared" si="0"/>
        <v>이*정</v>
      </c>
      <c r="C12" s="2" t="s">
        <v>61</v>
      </c>
      <c r="D12" s="3" t="s">
        <v>62</v>
      </c>
      <c r="E12" s="2" t="str">
        <f t="shared" si="1"/>
        <v>경상북도 포항시 남구*************************************************</v>
      </c>
      <c r="F12" s="2" t="s">
        <v>45</v>
      </c>
      <c r="G12" s="3" t="s">
        <v>63</v>
      </c>
      <c r="H12" s="3" t="s">
        <v>36</v>
      </c>
      <c r="I12" s="3" t="s">
        <v>17</v>
      </c>
      <c r="J12" s="3" t="s">
        <v>25</v>
      </c>
      <c r="K12" s="3" t="s">
        <v>19</v>
      </c>
      <c r="L12" s="3" t="s">
        <v>26</v>
      </c>
    </row>
    <row r="13" spans="1:12" x14ac:dyDescent="0.3">
      <c r="A13" s="3">
        <v>12</v>
      </c>
      <c r="B13" s="3" t="str">
        <f t="shared" si="0"/>
        <v>권*택</v>
      </c>
      <c r="C13" s="2" t="s">
        <v>64</v>
      </c>
      <c r="D13" s="3" t="s">
        <v>65</v>
      </c>
      <c r="E13" s="2" t="str">
        <f t="shared" si="1"/>
        <v>경상북도 포항시 남구 오천*************************************************</v>
      </c>
      <c r="F13" s="2" t="s">
        <v>66</v>
      </c>
      <c r="G13" s="3" t="s">
        <v>67</v>
      </c>
      <c r="H13" s="3" t="s">
        <v>36</v>
      </c>
      <c r="I13" s="3" t="s">
        <v>17</v>
      </c>
      <c r="J13" s="3" t="s">
        <v>25</v>
      </c>
      <c r="K13" s="3" t="s">
        <v>19</v>
      </c>
      <c r="L13" s="3" t="s">
        <v>26</v>
      </c>
    </row>
    <row r="14" spans="1:12" x14ac:dyDescent="0.3">
      <c r="A14" s="3">
        <v>13</v>
      </c>
      <c r="B14" s="3" t="str">
        <f t="shared" si="0"/>
        <v>박*엽</v>
      </c>
      <c r="C14" s="2" t="s">
        <v>68</v>
      </c>
      <c r="D14" s="3" t="s">
        <v>69</v>
      </c>
      <c r="E14" s="2" t="str">
        <f t="shared" si="1"/>
        <v>경상남도 양산시 대평들5길*************************************************</v>
      </c>
      <c r="F14" s="2" t="s">
        <v>70</v>
      </c>
      <c r="G14" s="3" t="s">
        <v>71</v>
      </c>
      <c r="H14" s="3" t="s">
        <v>36</v>
      </c>
      <c r="I14" s="3" t="s">
        <v>17</v>
      </c>
      <c r="J14" s="3" t="s">
        <v>72</v>
      </c>
      <c r="K14" s="3" t="s">
        <v>19</v>
      </c>
      <c r="L14" s="3" t="s">
        <v>26</v>
      </c>
    </row>
    <row r="15" spans="1:12" x14ac:dyDescent="0.3">
      <c r="A15" s="3">
        <v>14</v>
      </c>
      <c r="B15" s="3" t="str">
        <f t="shared" si="0"/>
        <v>장*수</v>
      </c>
      <c r="C15" s="2" t="s">
        <v>73</v>
      </c>
      <c r="D15" s="3" t="s">
        <v>74</v>
      </c>
      <c r="E15" s="2" t="str">
        <f t="shared" si="1"/>
        <v>경상북도 포항시 남구 오천*************************************************)</v>
      </c>
      <c r="F15" s="2" t="s">
        <v>75</v>
      </c>
      <c r="G15" s="3" t="s">
        <v>76</v>
      </c>
      <c r="H15" s="3" t="s">
        <v>36</v>
      </c>
      <c r="I15" s="3" t="s">
        <v>17</v>
      </c>
      <c r="J15" s="3" t="s">
        <v>25</v>
      </c>
      <c r="K15" s="3" t="s">
        <v>19</v>
      </c>
      <c r="L15" s="3" t="s">
        <v>26</v>
      </c>
    </row>
    <row r="16" spans="1:12" x14ac:dyDescent="0.3">
      <c r="A16" s="3">
        <v>15</v>
      </c>
      <c r="B16" s="3" t="str">
        <f>REPLACE(C16,5,1,"*")</f>
        <v>(주)제*텍</v>
      </c>
      <c r="C16" s="2" t="s">
        <v>77</v>
      </c>
      <c r="D16" s="3" t="s">
        <v>78</v>
      </c>
      <c r="E16" s="2" t="str">
        <f t="shared" si="1"/>
        <v>경상북도 영주시 장수면 장*************************************************</v>
      </c>
      <c r="F16" s="2" t="s">
        <v>79</v>
      </c>
      <c r="G16" s="3" t="s">
        <v>80</v>
      </c>
      <c r="H16" s="3" t="s">
        <v>36</v>
      </c>
      <c r="I16" s="3" t="s">
        <v>17</v>
      </c>
      <c r="J16" s="3" t="s">
        <v>25</v>
      </c>
      <c r="K16" s="3" t="s">
        <v>19</v>
      </c>
      <c r="L16" s="3" t="s">
        <v>42</v>
      </c>
    </row>
    <row r="17" spans="1:12" x14ac:dyDescent="0.3">
      <c r="A17" s="3">
        <v>16</v>
      </c>
      <c r="B17" s="3" t="str">
        <f t="shared" si="0"/>
        <v>김*삼</v>
      </c>
      <c r="C17" s="2" t="s">
        <v>81</v>
      </c>
      <c r="D17" s="3" t="s">
        <v>82</v>
      </c>
      <c r="E17" s="2" t="str">
        <f t="shared" si="1"/>
        <v>경상북도 포항시 남구*************************************************</v>
      </c>
      <c r="F17" s="2" t="s">
        <v>45</v>
      </c>
      <c r="G17" s="3" t="s">
        <v>83</v>
      </c>
      <c r="H17" s="3" t="s">
        <v>36</v>
      </c>
      <c r="I17" s="3" t="s">
        <v>17</v>
      </c>
      <c r="J17" s="3" t="s">
        <v>25</v>
      </c>
      <c r="K17" s="3" t="s">
        <v>19</v>
      </c>
      <c r="L17" s="3" t="s">
        <v>26</v>
      </c>
    </row>
    <row r="18" spans="1:12" x14ac:dyDescent="0.3">
      <c r="A18" s="3">
        <v>17</v>
      </c>
      <c r="B18" s="3" t="str">
        <f t="shared" si="0"/>
        <v>김*희</v>
      </c>
      <c r="C18" s="2" t="s">
        <v>84</v>
      </c>
      <c r="D18" s="3" t="s">
        <v>85</v>
      </c>
      <c r="E18" s="2" t="str">
        <f t="shared" si="1"/>
        <v>경상북도 포항시 남구*************************************************</v>
      </c>
      <c r="F18" s="2" t="s">
        <v>45</v>
      </c>
      <c r="G18" s="3" t="s">
        <v>86</v>
      </c>
      <c r="H18" s="3" t="s">
        <v>36</v>
      </c>
      <c r="I18" s="3" t="s">
        <v>17</v>
      </c>
      <c r="J18" s="3" t="s">
        <v>25</v>
      </c>
      <c r="K18" s="3" t="s">
        <v>19</v>
      </c>
      <c r="L18" s="3" t="s">
        <v>26</v>
      </c>
    </row>
    <row r="19" spans="1:12" x14ac:dyDescent="0.3">
      <c r="A19" s="3">
        <v>18</v>
      </c>
      <c r="B19" s="3" t="str">
        <f t="shared" si="0"/>
        <v>김*철</v>
      </c>
      <c r="C19" s="2" t="s">
        <v>87</v>
      </c>
      <c r="D19" s="3" t="s">
        <v>88</v>
      </c>
      <c r="E19" s="2" t="str">
        <f t="shared" si="1"/>
        <v>경상북도 포항시 북구 학전*************************************************</v>
      </c>
      <c r="F19" s="2" t="s">
        <v>89</v>
      </c>
      <c r="G19" s="3" t="s">
        <v>90</v>
      </c>
      <c r="H19" s="3" t="s">
        <v>36</v>
      </c>
      <c r="I19" s="3" t="s">
        <v>17</v>
      </c>
      <c r="J19" s="3" t="s">
        <v>25</v>
      </c>
      <c r="K19" s="3" t="s">
        <v>19</v>
      </c>
      <c r="L19" s="3" t="s">
        <v>26</v>
      </c>
    </row>
    <row r="20" spans="1:12" x14ac:dyDescent="0.3">
      <c r="A20" s="3">
        <v>19</v>
      </c>
      <c r="B20" s="3" t="str">
        <f t="shared" si="0"/>
        <v>채*빈</v>
      </c>
      <c r="C20" s="2" t="s">
        <v>91</v>
      </c>
      <c r="D20" s="3" t="s">
        <v>92</v>
      </c>
      <c r="E20" s="2" t="str">
        <f t="shared" si="1"/>
        <v>경상북도 포항시 남구 오천*************************************************</v>
      </c>
      <c r="F20" s="2" t="s">
        <v>93</v>
      </c>
      <c r="G20" s="3" t="s">
        <v>94</v>
      </c>
      <c r="H20" s="3" t="s">
        <v>36</v>
      </c>
      <c r="I20" s="3" t="s">
        <v>17</v>
      </c>
      <c r="J20" s="3" t="s">
        <v>25</v>
      </c>
      <c r="K20" s="3" t="s">
        <v>19</v>
      </c>
      <c r="L20" s="3" t="s">
        <v>26</v>
      </c>
    </row>
    <row r="21" spans="1:12" x14ac:dyDescent="0.3">
      <c r="A21" s="3">
        <v>20</v>
      </c>
      <c r="B21" s="3" t="str">
        <f t="shared" si="0"/>
        <v>이*형</v>
      </c>
      <c r="C21" s="2" t="s">
        <v>95</v>
      </c>
      <c r="D21" s="3" t="s">
        <v>96</v>
      </c>
      <c r="E21" s="2" t="str">
        <f t="shared" si="1"/>
        <v>경상북도 경주시 강변로 3*************************************************</v>
      </c>
      <c r="F21" s="2" t="s">
        <v>97</v>
      </c>
      <c r="G21" s="3" t="s">
        <v>98</v>
      </c>
      <c r="H21" s="3" t="s">
        <v>36</v>
      </c>
      <c r="I21" s="3" t="s">
        <v>17</v>
      </c>
      <c r="J21" s="3" t="s">
        <v>25</v>
      </c>
      <c r="K21" s="3" t="s">
        <v>19</v>
      </c>
      <c r="L21" s="3" t="s">
        <v>42</v>
      </c>
    </row>
    <row r="22" spans="1:12" x14ac:dyDescent="0.3">
      <c r="A22" s="3">
        <v>21</v>
      </c>
      <c r="B22" s="3" t="str">
        <f t="shared" si="0"/>
        <v>박*식</v>
      </c>
      <c r="C22" s="2" t="s">
        <v>99</v>
      </c>
      <c r="D22" s="3" t="s">
        <v>100</v>
      </c>
      <c r="E22" s="2" t="str">
        <f t="shared" si="1"/>
        <v>인천광역시 미추홀구 미추홀*************************************************</v>
      </c>
      <c r="F22" s="2" t="s">
        <v>101</v>
      </c>
      <c r="G22" s="3" t="s">
        <v>102</v>
      </c>
      <c r="H22" s="3" t="s">
        <v>103</v>
      </c>
      <c r="I22" s="3" t="s">
        <v>18</v>
      </c>
      <c r="J22" s="3" t="s">
        <v>104</v>
      </c>
      <c r="K22" s="3" t="s">
        <v>19</v>
      </c>
      <c r="L22" s="3" t="s">
        <v>105</v>
      </c>
    </row>
    <row r="23" spans="1:12" x14ac:dyDescent="0.3">
      <c r="A23" s="3">
        <v>22</v>
      </c>
      <c r="B23" s="3" t="str">
        <f t="shared" si="0"/>
        <v>성*수</v>
      </c>
      <c r="C23" s="2" t="s">
        <v>106</v>
      </c>
      <c r="D23" s="3" t="s">
        <v>107</v>
      </c>
      <c r="E23" s="2" t="str">
        <f t="shared" si="1"/>
        <v>경상북도 포항시 남구 오천*************************************************</v>
      </c>
      <c r="F23" s="2" t="s">
        <v>108</v>
      </c>
      <c r="G23" s="3" t="s">
        <v>109</v>
      </c>
      <c r="H23" s="3" t="s">
        <v>110</v>
      </c>
      <c r="I23" s="3" t="s">
        <v>18</v>
      </c>
      <c r="J23" s="3" t="s">
        <v>37</v>
      </c>
      <c r="K23" s="3" t="s">
        <v>19</v>
      </c>
      <c r="L23" s="3" t="s">
        <v>26</v>
      </c>
    </row>
    <row r="24" spans="1:12" x14ac:dyDescent="0.3">
      <c r="A24" s="3">
        <v>23</v>
      </c>
      <c r="B24" s="3" t="str">
        <f t="shared" si="0"/>
        <v>박*진</v>
      </c>
      <c r="C24" s="2" t="s">
        <v>111</v>
      </c>
      <c r="D24" s="3" t="s">
        <v>112</v>
      </c>
      <c r="E24" s="2" t="str">
        <f t="shared" si="1"/>
        <v>경상북도 포항시 남구 오천*************************************************</v>
      </c>
      <c r="F24" s="2" t="s">
        <v>113</v>
      </c>
      <c r="G24" s="3" t="s">
        <v>114</v>
      </c>
      <c r="H24" s="3" t="s">
        <v>36</v>
      </c>
      <c r="I24" s="3" t="s">
        <v>18</v>
      </c>
      <c r="J24" s="3" t="s">
        <v>37</v>
      </c>
      <c r="K24" s="3" t="s">
        <v>19</v>
      </c>
      <c r="L24" s="3" t="s">
        <v>26</v>
      </c>
    </row>
    <row r="25" spans="1:12" x14ac:dyDescent="0.3">
      <c r="A25" s="3">
        <v>24</v>
      </c>
      <c r="B25" s="3" t="str">
        <f t="shared" si="0"/>
        <v>최*석</v>
      </c>
      <c r="C25" s="2" t="s">
        <v>115</v>
      </c>
      <c r="D25" s="3" t="s">
        <v>116</v>
      </c>
      <c r="E25" s="2" t="str">
        <f t="shared" si="1"/>
        <v>경상북도 포항시 남구 운하*************************************************</v>
      </c>
      <c r="F25" s="2" t="s">
        <v>117</v>
      </c>
      <c r="G25" s="3" t="s">
        <v>118</v>
      </c>
      <c r="H25" s="3" t="s">
        <v>31</v>
      </c>
      <c r="I25" s="3" t="s">
        <v>18</v>
      </c>
      <c r="J25" s="3" t="s">
        <v>37</v>
      </c>
      <c r="K25" s="3" t="s">
        <v>19</v>
      </c>
      <c r="L25" s="3" t="s">
        <v>26</v>
      </c>
    </row>
    <row r="26" spans="1:12" x14ac:dyDescent="0.3">
      <c r="A26" s="3">
        <v>25</v>
      </c>
      <c r="B26" s="3" t="str">
        <f>REPLACE(C26,7,1,"*")</f>
        <v>유한회사 빵*대리운전</v>
      </c>
      <c r="C26" s="2" t="s">
        <v>119</v>
      </c>
      <c r="D26" s="3" t="s">
        <v>120</v>
      </c>
      <c r="E26" s="2" t="str">
        <f t="shared" si="1"/>
        <v>경상북도 포항시 남구 상대*************************************************</v>
      </c>
      <c r="F26" s="2" t="s">
        <v>121</v>
      </c>
      <c r="G26" s="3" t="s">
        <v>122</v>
      </c>
      <c r="H26" s="3" t="s">
        <v>17</v>
      </c>
      <c r="I26" s="3" t="s">
        <v>18</v>
      </c>
      <c r="J26" s="3" t="s">
        <v>37</v>
      </c>
      <c r="K26" s="3" t="s">
        <v>19</v>
      </c>
      <c r="L26" s="3" t="s">
        <v>26</v>
      </c>
    </row>
    <row r="27" spans="1:12" x14ac:dyDescent="0.3">
      <c r="A27" s="3">
        <v>26</v>
      </c>
      <c r="B27" s="3" t="str">
        <f t="shared" si="0"/>
        <v>최*서</v>
      </c>
      <c r="C27" s="2" t="s">
        <v>123</v>
      </c>
      <c r="D27" s="3" t="s">
        <v>124</v>
      </c>
      <c r="E27" s="2" t="str">
        <f t="shared" si="1"/>
        <v>경상북도 포항시 남구 오천*************************************************</v>
      </c>
      <c r="F27" s="2" t="s">
        <v>125</v>
      </c>
      <c r="G27" s="3" t="s">
        <v>126</v>
      </c>
      <c r="H27" s="3" t="s">
        <v>17</v>
      </c>
      <c r="I27" s="3" t="s">
        <v>18</v>
      </c>
      <c r="J27" s="3" t="s">
        <v>37</v>
      </c>
      <c r="K27" s="3" t="s">
        <v>19</v>
      </c>
      <c r="L27" s="3" t="s">
        <v>26</v>
      </c>
    </row>
    <row r="28" spans="1:12" x14ac:dyDescent="0.3">
      <c r="A28" s="3">
        <v>27</v>
      </c>
      <c r="B28" s="3" t="str">
        <f t="shared" si="0"/>
        <v>김*영</v>
      </c>
      <c r="C28" s="2" t="s">
        <v>127</v>
      </c>
      <c r="D28" s="3" t="s">
        <v>128</v>
      </c>
      <c r="E28" s="2" t="str">
        <f t="shared" si="1"/>
        <v>경상북도 포항시 남구 중앙*************************************************</v>
      </c>
      <c r="F28" s="2" t="s">
        <v>129</v>
      </c>
      <c r="G28" s="3" t="s">
        <v>130</v>
      </c>
      <c r="H28" s="3" t="s">
        <v>17</v>
      </c>
      <c r="I28" s="3" t="s">
        <v>18</v>
      </c>
      <c r="J28" s="3" t="s">
        <v>37</v>
      </c>
      <c r="K28" s="3" t="s">
        <v>19</v>
      </c>
      <c r="L28" s="3" t="s">
        <v>26</v>
      </c>
    </row>
    <row r="29" spans="1:12" x14ac:dyDescent="0.3">
      <c r="A29" s="3">
        <v>28</v>
      </c>
      <c r="B29" s="3" t="str">
        <f t="shared" si="0"/>
        <v>최*정</v>
      </c>
      <c r="C29" s="2" t="s">
        <v>131</v>
      </c>
      <c r="D29" s="3" t="s">
        <v>132</v>
      </c>
      <c r="E29" s="2" t="str">
        <f t="shared" si="1"/>
        <v>경상북도 포항시 북구 양학*************************************************)</v>
      </c>
      <c r="F29" s="2" t="s">
        <v>133</v>
      </c>
      <c r="G29" s="3" t="s">
        <v>134</v>
      </c>
      <c r="H29" s="3" t="s">
        <v>17</v>
      </c>
      <c r="I29" s="3" t="s">
        <v>18</v>
      </c>
      <c r="J29" s="3" t="s">
        <v>37</v>
      </c>
      <c r="K29" s="3" t="s">
        <v>19</v>
      </c>
      <c r="L29" s="3" t="s">
        <v>26</v>
      </c>
    </row>
    <row r="30" spans="1:12" x14ac:dyDescent="0.3">
      <c r="A30" s="3">
        <v>29</v>
      </c>
      <c r="B30" s="3" t="str">
        <f t="shared" si="0"/>
        <v>신*성</v>
      </c>
      <c r="C30" s="2" t="s">
        <v>135</v>
      </c>
      <c r="D30" s="3" t="s">
        <v>136</v>
      </c>
      <c r="E30" s="2" t="str">
        <f t="shared" si="1"/>
        <v>경상북도 포항시 남구 연일*************************************************</v>
      </c>
      <c r="F30" s="2" t="s">
        <v>137</v>
      </c>
      <c r="G30" s="3" t="s">
        <v>138</v>
      </c>
      <c r="H30" s="3" t="s">
        <v>17</v>
      </c>
      <c r="I30" s="3" t="s">
        <v>18</v>
      </c>
      <c r="J30" s="3" t="s">
        <v>37</v>
      </c>
      <c r="K30" s="3" t="s">
        <v>19</v>
      </c>
      <c r="L30" s="3" t="s">
        <v>26</v>
      </c>
    </row>
    <row r="31" spans="1:12" x14ac:dyDescent="0.3">
      <c r="A31" s="3">
        <v>30</v>
      </c>
      <c r="B31" s="3" t="str">
        <f t="shared" si="0"/>
        <v>안*범</v>
      </c>
      <c r="C31" s="2" t="s">
        <v>139</v>
      </c>
      <c r="D31" s="3" t="s">
        <v>140</v>
      </c>
      <c r="E31" s="2" t="str">
        <f t="shared" si="1"/>
        <v>경상북도 포항시 남구 오천*************************************************</v>
      </c>
      <c r="F31" s="2" t="s">
        <v>141</v>
      </c>
      <c r="G31" s="3" t="s">
        <v>142</v>
      </c>
      <c r="H31" s="3" t="s">
        <v>17</v>
      </c>
      <c r="I31" s="3" t="s">
        <v>18</v>
      </c>
      <c r="J31" s="3" t="s">
        <v>37</v>
      </c>
      <c r="K31" s="3" t="s">
        <v>19</v>
      </c>
      <c r="L31" s="3" t="s">
        <v>26</v>
      </c>
    </row>
    <row r="32" spans="1:12" x14ac:dyDescent="0.3">
      <c r="A32" s="3">
        <v>31</v>
      </c>
      <c r="B32" s="3" t="str">
        <f t="shared" si="0"/>
        <v>오*호</v>
      </c>
      <c r="C32" s="2" t="s">
        <v>143</v>
      </c>
      <c r="D32" s="3" t="s">
        <v>144</v>
      </c>
      <c r="E32" s="2" t="str">
        <f t="shared" si="1"/>
        <v>경상북도 포항시 북구*************************************************</v>
      </c>
      <c r="F32" s="2" t="s">
        <v>145</v>
      </c>
      <c r="G32" s="3" t="s">
        <v>146</v>
      </c>
      <c r="H32" s="3" t="s">
        <v>17</v>
      </c>
      <c r="I32" s="3" t="s">
        <v>18</v>
      </c>
      <c r="J32" s="3" t="s">
        <v>37</v>
      </c>
      <c r="K32" s="3" t="s">
        <v>19</v>
      </c>
      <c r="L32" s="3" t="s">
        <v>26</v>
      </c>
    </row>
    <row r="33" spans="1:12" x14ac:dyDescent="0.3">
      <c r="A33" s="3">
        <v>32</v>
      </c>
      <c r="B33" s="3" t="str">
        <f t="shared" si="0"/>
        <v>강*옥</v>
      </c>
      <c r="C33" s="2" t="s">
        <v>147</v>
      </c>
      <c r="D33" s="3" t="s">
        <v>96</v>
      </c>
      <c r="E33" s="2" t="str">
        <f t="shared" si="1"/>
        <v>경상북도 경주시 동대로22*************************************************</v>
      </c>
      <c r="F33" s="2" t="s">
        <v>148</v>
      </c>
      <c r="G33" s="3" t="s">
        <v>149</v>
      </c>
      <c r="H33" s="3" t="s">
        <v>17</v>
      </c>
      <c r="I33" s="3" t="s">
        <v>18</v>
      </c>
      <c r="J33" s="3" t="s">
        <v>37</v>
      </c>
      <c r="K33" s="3" t="s">
        <v>19</v>
      </c>
      <c r="L33" s="3" t="s">
        <v>42</v>
      </c>
    </row>
    <row r="34" spans="1:12" x14ac:dyDescent="0.3">
      <c r="A34" s="3">
        <v>33</v>
      </c>
      <c r="B34" s="3" t="str">
        <f t="shared" si="0"/>
        <v>박*순</v>
      </c>
      <c r="C34" s="2" t="s">
        <v>150</v>
      </c>
      <c r="D34" s="3" t="s">
        <v>151</v>
      </c>
      <c r="E34" s="2" t="str">
        <f t="shared" si="1"/>
        <v>경상북도 포항시 남구 청림*************************************************</v>
      </c>
      <c r="F34" s="2" t="s">
        <v>152</v>
      </c>
      <c r="G34" s="3" t="s">
        <v>153</v>
      </c>
      <c r="H34" s="3" t="s">
        <v>17</v>
      </c>
      <c r="I34" s="3" t="s">
        <v>18</v>
      </c>
      <c r="J34" s="3" t="s">
        <v>37</v>
      </c>
      <c r="K34" s="3" t="s">
        <v>19</v>
      </c>
      <c r="L34" s="3" t="s">
        <v>26</v>
      </c>
    </row>
    <row r="35" spans="1:12" x14ac:dyDescent="0.3">
      <c r="A35" s="3">
        <v>34</v>
      </c>
      <c r="B35" s="3" t="str">
        <f t="shared" si="0"/>
        <v>이*희</v>
      </c>
      <c r="C35" s="2" t="s">
        <v>154</v>
      </c>
      <c r="D35" s="3" t="s">
        <v>155</v>
      </c>
      <c r="E35" s="2" t="str">
        <f t="shared" si="1"/>
        <v>경상북도 포항시 남구 연일*************************************************</v>
      </c>
      <c r="F35" s="2" t="s">
        <v>156</v>
      </c>
      <c r="G35" s="3" t="s">
        <v>157</v>
      </c>
      <c r="H35" s="3" t="s">
        <v>17</v>
      </c>
      <c r="I35" s="3" t="s">
        <v>18</v>
      </c>
      <c r="J35" s="3" t="s">
        <v>37</v>
      </c>
      <c r="K35" s="3" t="s">
        <v>19</v>
      </c>
      <c r="L35" s="3" t="s">
        <v>26</v>
      </c>
    </row>
    <row r="36" spans="1:12" x14ac:dyDescent="0.3">
      <c r="A36" s="3">
        <v>35</v>
      </c>
      <c r="B36" s="3" t="str">
        <f t="shared" si="0"/>
        <v>이*영</v>
      </c>
      <c r="C36" s="2" t="s">
        <v>158</v>
      </c>
      <c r="D36" s="3" t="s">
        <v>159</v>
      </c>
      <c r="E36" s="2" t="str">
        <f t="shared" si="1"/>
        <v>경상북도 구미시 옥계북로*************************************************</v>
      </c>
      <c r="F36" s="2" t="s">
        <v>160</v>
      </c>
      <c r="G36" s="3" t="s">
        <v>161</v>
      </c>
      <c r="H36" s="3" t="s">
        <v>17</v>
      </c>
      <c r="I36" s="3" t="s">
        <v>18</v>
      </c>
      <c r="J36" s="3" t="s">
        <v>37</v>
      </c>
      <c r="K36" s="3" t="s">
        <v>19</v>
      </c>
      <c r="L36" s="3" t="s">
        <v>26</v>
      </c>
    </row>
    <row r="37" spans="1:12" x14ac:dyDescent="0.3">
      <c r="A37" s="3">
        <v>36</v>
      </c>
      <c r="B37" s="3" t="str">
        <f t="shared" si="0"/>
        <v>오*명</v>
      </c>
      <c r="C37" s="2" t="s">
        <v>162</v>
      </c>
      <c r="D37" s="3" t="s">
        <v>163</v>
      </c>
      <c r="E37" s="2" t="str">
        <f t="shared" si="1"/>
        <v>경상북도 포항시 남구 연일*************************************************)</v>
      </c>
      <c r="F37" s="2" t="s">
        <v>164</v>
      </c>
      <c r="G37" s="3" t="s">
        <v>165</v>
      </c>
      <c r="H37" s="3" t="s">
        <v>17</v>
      </c>
      <c r="I37" s="3" t="s">
        <v>18</v>
      </c>
      <c r="J37" s="3" t="s">
        <v>37</v>
      </c>
      <c r="K37" s="3" t="s">
        <v>19</v>
      </c>
      <c r="L37" s="3" t="s">
        <v>26</v>
      </c>
    </row>
    <row r="38" spans="1:12" x14ac:dyDescent="0.3">
      <c r="A38" s="3">
        <v>37</v>
      </c>
      <c r="B38" s="3" t="str">
        <f t="shared" si="0"/>
        <v>김*란</v>
      </c>
      <c r="C38" s="2" t="s">
        <v>166</v>
      </c>
      <c r="D38" s="3" t="s">
        <v>92</v>
      </c>
      <c r="E38" s="2" t="str">
        <f t="shared" si="1"/>
        <v>경상북도 포항시 남구 오천*************************************************</v>
      </c>
      <c r="F38" s="2" t="s">
        <v>167</v>
      </c>
      <c r="G38" s="3" t="s">
        <v>168</v>
      </c>
      <c r="H38" s="3" t="s">
        <v>17</v>
      </c>
      <c r="I38" s="3" t="s">
        <v>18</v>
      </c>
      <c r="J38" s="3" t="s">
        <v>37</v>
      </c>
      <c r="K38" s="3" t="s">
        <v>19</v>
      </c>
      <c r="L38" s="3" t="s">
        <v>26</v>
      </c>
    </row>
    <row r="39" spans="1:12" x14ac:dyDescent="0.3">
      <c r="A39" s="3">
        <v>38</v>
      </c>
      <c r="B39" s="3" t="str">
        <f t="shared" si="0"/>
        <v>송*섭</v>
      </c>
      <c r="C39" s="2" t="s">
        <v>169</v>
      </c>
      <c r="D39" s="3" t="s">
        <v>44</v>
      </c>
      <c r="E39" s="2" t="str">
        <f t="shared" si="1"/>
        <v>경상북도 포항시 남구*************************************************</v>
      </c>
      <c r="F39" s="2" t="s">
        <v>45</v>
      </c>
      <c r="G39" s="3" t="s">
        <v>170</v>
      </c>
      <c r="H39" s="3" t="s">
        <v>17</v>
      </c>
      <c r="I39" s="3" t="s">
        <v>18</v>
      </c>
      <c r="J39" s="3" t="s">
        <v>37</v>
      </c>
      <c r="K39" s="3" t="s">
        <v>19</v>
      </c>
      <c r="L39" s="3" t="s">
        <v>26</v>
      </c>
    </row>
    <row r="40" spans="1:12" x14ac:dyDescent="0.3">
      <c r="A40" s="3">
        <v>39</v>
      </c>
      <c r="B40" s="3" t="str">
        <f t="shared" si="0"/>
        <v>김*대</v>
      </c>
      <c r="C40" s="2" t="s">
        <v>171</v>
      </c>
      <c r="D40" s="3" t="s">
        <v>172</v>
      </c>
      <c r="E40" s="2" t="str">
        <f t="shared" si="1"/>
        <v>경상북도 포항시 남구 송림*************************************************</v>
      </c>
      <c r="F40" s="2" t="s">
        <v>173</v>
      </c>
      <c r="G40" s="3" t="s">
        <v>174</v>
      </c>
      <c r="H40" s="3" t="s">
        <v>17</v>
      </c>
      <c r="I40" s="3" t="s">
        <v>18</v>
      </c>
      <c r="J40" s="3" t="s">
        <v>37</v>
      </c>
      <c r="K40" s="3" t="s">
        <v>19</v>
      </c>
      <c r="L40" s="3" t="s">
        <v>26</v>
      </c>
    </row>
    <row r="41" spans="1:12" x14ac:dyDescent="0.3">
      <c r="A41" s="3">
        <v>40</v>
      </c>
      <c r="B41" s="3" t="str">
        <f t="shared" si="0"/>
        <v>권*숙</v>
      </c>
      <c r="C41" s="2" t="s">
        <v>175</v>
      </c>
      <c r="D41" s="3" t="s">
        <v>176</v>
      </c>
      <c r="E41" s="2" t="str">
        <f t="shared" si="1"/>
        <v>경상북도 경주시 다불로 4*************************************************</v>
      </c>
      <c r="F41" s="2" t="s">
        <v>177</v>
      </c>
      <c r="G41" s="3" t="s">
        <v>178</v>
      </c>
      <c r="H41" s="3" t="s">
        <v>17</v>
      </c>
      <c r="I41" s="3" t="s">
        <v>18</v>
      </c>
      <c r="J41" s="3" t="s">
        <v>37</v>
      </c>
      <c r="K41" s="3" t="s">
        <v>19</v>
      </c>
      <c r="L41" s="3" t="s">
        <v>42</v>
      </c>
    </row>
    <row r="42" spans="1:12" x14ac:dyDescent="0.3">
      <c r="A42" s="3">
        <v>41</v>
      </c>
      <c r="B42" s="3" t="str">
        <f t="shared" si="0"/>
        <v>지*린에이라모스</v>
      </c>
      <c r="C42" s="2" t="s">
        <v>179</v>
      </c>
      <c r="D42" s="3" t="s">
        <v>180</v>
      </c>
      <c r="E42" s="2" t="str">
        <f t="shared" si="1"/>
        <v>경상북도 포항시 북구 기계*************************************************</v>
      </c>
      <c r="F42" s="2" t="s">
        <v>181</v>
      </c>
      <c r="G42" s="3" t="s">
        <v>182</v>
      </c>
      <c r="H42" s="3" t="s">
        <v>17</v>
      </c>
      <c r="I42" s="3" t="s">
        <v>18</v>
      </c>
      <c r="J42" s="3" t="s">
        <v>104</v>
      </c>
      <c r="K42" s="3" t="s">
        <v>19</v>
      </c>
      <c r="L42" s="3" t="s">
        <v>105</v>
      </c>
    </row>
    <row r="43" spans="1:12" x14ac:dyDescent="0.3">
      <c r="A43" s="3">
        <v>42</v>
      </c>
      <c r="B43" s="3" t="str">
        <f t="shared" si="0"/>
        <v>김*민</v>
      </c>
      <c r="C43" s="2" t="s">
        <v>183</v>
      </c>
      <c r="D43" s="3" t="s">
        <v>48</v>
      </c>
      <c r="E43" s="2" t="str">
        <f t="shared" si="1"/>
        <v>경상북도 포항시 남구 오천*************************************************</v>
      </c>
      <c r="F43" s="2" t="s">
        <v>184</v>
      </c>
      <c r="G43" s="3" t="s">
        <v>185</v>
      </c>
      <c r="H43" s="3" t="s">
        <v>17</v>
      </c>
      <c r="I43" s="3" t="s">
        <v>18</v>
      </c>
      <c r="J43" s="3" t="s">
        <v>37</v>
      </c>
      <c r="K43" s="3" t="s">
        <v>19</v>
      </c>
      <c r="L43" s="3" t="s">
        <v>26</v>
      </c>
    </row>
    <row r="44" spans="1:12" x14ac:dyDescent="0.3">
      <c r="A44" s="3">
        <v>43</v>
      </c>
      <c r="B44" s="3" t="str">
        <f t="shared" si="0"/>
        <v>안*억</v>
      </c>
      <c r="C44" s="2" t="s">
        <v>186</v>
      </c>
      <c r="D44" s="3" t="s">
        <v>151</v>
      </c>
      <c r="E44" s="2" t="str">
        <f t="shared" si="1"/>
        <v>경상북도 포항시 남구 청림*************************************************</v>
      </c>
      <c r="F44" s="2" t="s">
        <v>187</v>
      </c>
      <c r="G44" s="3" t="s">
        <v>188</v>
      </c>
      <c r="H44" s="3" t="s">
        <v>17</v>
      </c>
      <c r="I44" s="3" t="s">
        <v>18</v>
      </c>
      <c r="J44" s="3" t="s">
        <v>37</v>
      </c>
      <c r="K44" s="3" t="s">
        <v>19</v>
      </c>
      <c r="L44" s="3" t="s">
        <v>26</v>
      </c>
    </row>
    <row r="45" spans="1:12" x14ac:dyDescent="0.3">
      <c r="A45" s="3">
        <v>44</v>
      </c>
      <c r="B45" s="3" t="str">
        <f t="shared" si="0"/>
        <v>김*태</v>
      </c>
      <c r="C45" s="2" t="s">
        <v>189</v>
      </c>
      <c r="D45" s="3" t="s">
        <v>92</v>
      </c>
      <c r="E45" s="2" t="str">
        <f t="shared" si="1"/>
        <v>경상북도 포항시 남구 오천*************************************************</v>
      </c>
      <c r="F45" s="2" t="s">
        <v>190</v>
      </c>
      <c r="G45" s="3" t="s">
        <v>191</v>
      </c>
      <c r="H45" s="3" t="s">
        <v>17</v>
      </c>
      <c r="I45" s="3" t="s">
        <v>18</v>
      </c>
      <c r="J45" s="3" t="s">
        <v>37</v>
      </c>
      <c r="K45" s="3" t="s">
        <v>19</v>
      </c>
      <c r="L45" s="3" t="s">
        <v>26</v>
      </c>
    </row>
    <row r="46" spans="1:12" x14ac:dyDescent="0.3">
      <c r="A46" s="3">
        <v>45</v>
      </c>
      <c r="B46" s="3" t="str">
        <f t="shared" si="0"/>
        <v>임*선</v>
      </c>
      <c r="C46" s="2" t="s">
        <v>192</v>
      </c>
      <c r="D46" s="3" t="s">
        <v>193</v>
      </c>
      <c r="E46" s="2" t="str">
        <f t="shared" si="1"/>
        <v>경상북도 포항시 남구 구룡*************************************************</v>
      </c>
      <c r="F46" s="2" t="s">
        <v>194</v>
      </c>
      <c r="G46" s="3" t="s">
        <v>195</v>
      </c>
      <c r="H46" s="3" t="s">
        <v>17</v>
      </c>
      <c r="I46" s="3" t="s">
        <v>18</v>
      </c>
      <c r="J46" s="3" t="s">
        <v>25</v>
      </c>
      <c r="K46" s="3" t="s">
        <v>19</v>
      </c>
      <c r="L46" s="3" t="s">
        <v>42</v>
      </c>
    </row>
    <row r="47" spans="1:12" x14ac:dyDescent="0.3">
      <c r="A47" s="3">
        <v>46</v>
      </c>
      <c r="B47" s="3" t="str">
        <f t="shared" si="0"/>
        <v>김*웅</v>
      </c>
      <c r="C47" s="2" t="s">
        <v>196</v>
      </c>
      <c r="D47" s="3" t="s">
        <v>197</v>
      </c>
      <c r="E47" s="2" t="str">
        <f t="shared" si="1"/>
        <v>대구광역시 달성군 유가읍 *************************************************</v>
      </c>
      <c r="F47" s="2" t="s">
        <v>198</v>
      </c>
      <c r="G47" s="3" t="s">
        <v>199</v>
      </c>
      <c r="H47" s="3" t="s">
        <v>17</v>
      </c>
      <c r="I47" s="3" t="s">
        <v>18</v>
      </c>
      <c r="J47" s="3" t="s">
        <v>37</v>
      </c>
      <c r="K47" s="3" t="s">
        <v>19</v>
      </c>
      <c r="L47" s="3" t="s">
        <v>42</v>
      </c>
    </row>
    <row r="48" spans="1:12" x14ac:dyDescent="0.3">
      <c r="A48" s="3">
        <v>47</v>
      </c>
      <c r="B48" s="3" t="str">
        <f t="shared" si="0"/>
        <v>김*수</v>
      </c>
      <c r="C48" s="2" t="s">
        <v>200</v>
      </c>
      <c r="D48" s="3" t="s">
        <v>92</v>
      </c>
      <c r="E48" s="2" t="str">
        <f t="shared" si="1"/>
        <v>경상북도 포항시 남구 오천*************************************************</v>
      </c>
      <c r="F48" s="2" t="s">
        <v>201</v>
      </c>
      <c r="G48" s="3" t="s">
        <v>202</v>
      </c>
      <c r="H48" s="3" t="s">
        <v>17</v>
      </c>
      <c r="I48" s="3" t="s">
        <v>18</v>
      </c>
      <c r="J48" s="3" t="s">
        <v>37</v>
      </c>
      <c r="K48" s="3" t="s">
        <v>19</v>
      </c>
      <c r="L48" s="3" t="s">
        <v>26</v>
      </c>
    </row>
    <row r="49" spans="1:12" x14ac:dyDescent="0.3">
      <c r="A49" s="3">
        <v>48</v>
      </c>
      <c r="B49" s="3" t="str">
        <f t="shared" si="0"/>
        <v>정*배</v>
      </c>
      <c r="C49" s="2" t="s">
        <v>203</v>
      </c>
      <c r="D49" s="3" t="s">
        <v>44</v>
      </c>
      <c r="E49" s="2" t="str">
        <f t="shared" si="1"/>
        <v>경상북도 포항시 남구*************************************************</v>
      </c>
      <c r="F49" s="2" t="s">
        <v>45</v>
      </c>
      <c r="G49" s="3" t="s">
        <v>204</v>
      </c>
      <c r="H49" s="3" t="s">
        <v>17</v>
      </c>
      <c r="I49" s="3" t="s">
        <v>18</v>
      </c>
      <c r="J49" s="3" t="s">
        <v>37</v>
      </c>
      <c r="K49" s="3" t="s">
        <v>19</v>
      </c>
      <c r="L49" s="3" t="s">
        <v>26</v>
      </c>
    </row>
    <row r="50" spans="1:12" x14ac:dyDescent="0.3">
      <c r="A50" s="3">
        <v>49</v>
      </c>
      <c r="B50" s="3" t="str">
        <f t="shared" si="0"/>
        <v>박*주</v>
      </c>
      <c r="C50" s="2" t="s">
        <v>205</v>
      </c>
      <c r="D50" s="3" t="s">
        <v>206</v>
      </c>
      <c r="E50" s="2" t="str">
        <f t="shared" si="1"/>
        <v>경상북도 포항시 북구 중흥*************************************************</v>
      </c>
      <c r="F50" s="2" t="s">
        <v>207</v>
      </c>
      <c r="G50" s="3" t="s">
        <v>208</v>
      </c>
      <c r="H50" s="3" t="s">
        <v>17</v>
      </c>
      <c r="I50" s="3" t="s">
        <v>18</v>
      </c>
      <c r="J50" s="3" t="s">
        <v>37</v>
      </c>
      <c r="K50" s="3" t="s">
        <v>19</v>
      </c>
      <c r="L50" s="3" t="s">
        <v>26</v>
      </c>
    </row>
    <row r="51" spans="1:12" ht="12.75" customHeight="1" x14ac:dyDescent="0.3">
      <c r="A51" s="3">
        <v>50</v>
      </c>
      <c r="B51" s="3" t="str">
        <f t="shared" si="0"/>
        <v>김*영</v>
      </c>
      <c r="C51" s="2" t="s">
        <v>209</v>
      </c>
      <c r="D51" s="3" t="s">
        <v>210</v>
      </c>
      <c r="E51" s="2" t="str">
        <f t="shared" si="1"/>
        <v>경상북도 구미시 인동19길*************************************************</v>
      </c>
      <c r="F51" s="2" t="s">
        <v>211</v>
      </c>
      <c r="G51" s="3" t="s">
        <v>212</v>
      </c>
      <c r="H51" s="3" t="s">
        <v>17</v>
      </c>
      <c r="I51" s="3" t="s">
        <v>18</v>
      </c>
      <c r="J51" s="3" t="s">
        <v>37</v>
      </c>
      <c r="K51" s="3" t="s">
        <v>19</v>
      </c>
      <c r="L51" s="3" t="s">
        <v>26</v>
      </c>
    </row>
    <row r="52" spans="1:12" ht="12.75" customHeight="1" x14ac:dyDescent="0.3">
      <c r="A52" s="3">
        <v>51</v>
      </c>
      <c r="B52" s="3" t="str">
        <f>REPLACE(C52,7,1,"*")</f>
        <v>주식회사 포*철강</v>
      </c>
      <c r="C52" s="2" t="s">
        <v>213</v>
      </c>
      <c r="D52" s="3" t="s">
        <v>214</v>
      </c>
      <c r="E52" s="2" t="str">
        <f t="shared" si="1"/>
        <v>경상북도 포항시 남구 동해*************************************************</v>
      </c>
      <c r="F52" s="2" t="s">
        <v>215</v>
      </c>
      <c r="G52" s="3" t="s">
        <v>216</v>
      </c>
      <c r="H52" s="3" t="s">
        <v>17</v>
      </c>
      <c r="I52" s="3" t="s">
        <v>104</v>
      </c>
      <c r="J52" s="3" t="s">
        <v>217</v>
      </c>
      <c r="K52" s="3" t="s">
        <v>19</v>
      </c>
      <c r="L52" s="3" t="s">
        <v>26</v>
      </c>
    </row>
    <row r="53" spans="1:12" x14ac:dyDescent="0.3">
      <c r="A53" s="3">
        <v>52</v>
      </c>
      <c r="B53" s="3" t="str">
        <f t="shared" si="0"/>
        <v>정*아</v>
      </c>
      <c r="C53" s="2" t="s">
        <v>218</v>
      </c>
      <c r="D53" s="3" t="s">
        <v>219</v>
      </c>
      <c r="E53" s="2" t="str">
        <f t="shared" si="1"/>
        <v>경상북도 울진군 후포면 울*************************************************</v>
      </c>
      <c r="F53" s="2" t="s">
        <v>220</v>
      </c>
      <c r="G53" s="3" t="s">
        <v>221</v>
      </c>
      <c r="H53" s="3" t="s">
        <v>103</v>
      </c>
      <c r="I53" s="3" t="s">
        <v>104</v>
      </c>
      <c r="J53" s="3" t="s">
        <v>222</v>
      </c>
      <c r="K53" s="3" t="s">
        <v>19</v>
      </c>
      <c r="L53" s="3" t="s">
        <v>20</v>
      </c>
    </row>
    <row r="54" spans="1:12" x14ac:dyDescent="0.3">
      <c r="A54" s="3">
        <v>53</v>
      </c>
      <c r="B54" s="3" t="str">
        <f t="shared" si="0"/>
        <v>안*자</v>
      </c>
      <c r="C54" s="2" t="s">
        <v>223</v>
      </c>
      <c r="D54" s="3" t="s">
        <v>107</v>
      </c>
      <c r="E54" s="2" t="str">
        <f t="shared" si="1"/>
        <v>경상북도 포항시 남구 오천*************************************************</v>
      </c>
      <c r="F54" s="2" t="s">
        <v>224</v>
      </c>
      <c r="G54" s="3" t="s">
        <v>225</v>
      </c>
      <c r="H54" s="3" t="s">
        <v>16</v>
      </c>
      <c r="I54" s="3" t="s">
        <v>104</v>
      </c>
      <c r="J54" s="3" t="s">
        <v>217</v>
      </c>
      <c r="K54" s="3" t="s">
        <v>19</v>
      </c>
      <c r="L54" s="3" t="s">
        <v>26</v>
      </c>
    </row>
    <row r="55" spans="1:12" x14ac:dyDescent="0.3">
      <c r="A55" s="3">
        <v>54</v>
      </c>
      <c r="B55" s="3" t="str">
        <f t="shared" si="0"/>
        <v>정*훈</v>
      </c>
      <c r="C55" s="2" t="s">
        <v>226</v>
      </c>
      <c r="D55" s="3" t="s">
        <v>227</v>
      </c>
      <c r="E55" s="2" t="str">
        <f t="shared" si="1"/>
        <v>경상북도 포항시 북구 중앙*************************************************</v>
      </c>
      <c r="F55" s="2" t="s">
        <v>228</v>
      </c>
      <c r="G55" s="3" t="s">
        <v>229</v>
      </c>
      <c r="H55" s="3" t="s">
        <v>230</v>
      </c>
      <c r="I55" s="3" t="s">
        <v>104</v>
      </c>
      <c r="J55" s="3" t="s">
        <v>217</v>
      </c>
      <c r="K55" s="3" t="s">
        <v>19</v>
      </c>
      <c r="L55" s="3" t="s">
        <v>26</v>
      </c>
    </row>
    <row r="56" spans="1:12" x14ac:dyDescent="0.3">
      <c r="A56" s="3">
        <v>55</v>
      </c>
      <c r="B56" s="3" t="str">
        <f t="shared" si="0"/>
        <v>신*길</v>
      </c>
      <c r="C56" s="2" t="s">
        <v>231</v>
      </c>
      <c r="D56" s="3" t="s">
        <v>232</v>
      </c>
      <c r="E56" s="2" t="str">
        <f t="shared" si="1"/>
        <v>경상북도 포항시 남구 연일*************************************************</v>
      </c>
      <c r="F56" s="2" t="s">
        <v>233</v>
      </c>
      <c r="G56" s="3" t="s">
        <v>234</v>
      </c>
      <c r="H56" s="3" t="s">
        <v>230</v>
      </c>
      <c r="I56" s="3" t="s">
        <v>104</v>
      </c>
      <c r="J56" s="3" t="s">
        <v>217</v>
      </c>
      <c r="K56" s="3" t="s">
        <v>19</v>
      </c>
      <c r="L56" s="3" t="s">
        <v>26</v>
      </c>
    </row>
    <row r="57" spans="1:12" x14ac:dyDescent="0.3">
      <c r="A57" s="3">
        <v>56</v>
      </c>
      <c r="B57" s="3" t="str">
        <f t="shared" si="0"/>
        <v>배*혁</v>
      </c>
      <c r="C57" s="2" t="s">
        <v>235</v>
      </c>
      <c r="D57" s="3" t="s">
        <v>236</v>
      </c>
      <c r="E57" s="2" t="str">
        <f t="shared" si="1"/>
        <v>경상북도 포항시 북구*************************************************</v>
      </c>
      <c r="F57" s="2" t="s">
        <v>145</v>
      </c>
      <c r="G57" s="3" t="s">
        <v>237</v>
      </c>
      <c r="H57" s="3" t="s">
        <v>18</v>
      </c>
      <c r="I57" s="3" t="s">
        <v>104</v>
      </c>
      <c r="J57" s="3" t="s">
        <v>217</v>
      </c>
      <c r="K57" s="3" t="s">
        <v>19</v>
      </c>
      <c r="L57" s="3" t="s">
        <v>26</v>
      </c>
    </row>
    <row r="58" spans="1:12" x14ac:dyDescent="0.3">
      <c r="A58" s="3">
        <v>57</v>
      </c>
      <c r="B58" s="3" t="str">
        <f t="shared" si="0"/>
        <v>이*민</v>
      </c>
      <c r="C58" s="2" t="s">
        <v>238</v>
      </c>
      <c r="D58" s="3" t="s">
        <v>239</v>
      </c>
      <c r="E58" s="2" t="str">
        <f t="shared" si="1"/>
        <v>경상북도 포항시 북구 우창*************************************************)</v>
      </c>
      <c r="F58" s="2" t="s">
        <v>240</v>
      </c>
      <c r="G58" s="3" t="s">
        <v>241</v>
      </c>
      <c r="H58" s="3" t="s">
        <v>242</v>
      </c>
      <c r="I58" s="3" t="s">
        <v>104</v>
      </c>
      <c r="J58" s="3" t="s">
        <v>217</v>
      </c>
      <c r="K58" s="3" t="s">
        <v>19</v>
      </c>
      <c r="L58" s="3" t="s">
        <v>26</v>
      </c>
    </row>
    <row r="59" spans="1:12" x14ac:dyDescent="0.3">
      <c r="A59" s="3">
        <v>58</v>
      </c>
      <c r="B59" s="3" t="str">
        <f t="shared" si="0"/>
        <v>이*원</v>
      </c>
      <c r="C59" s="2" t="s">
        <v>243</v>
      </c>
      <c r="D59" s="3" t="s">
        <v>244</v>
      </c>
      <c r="E59" s="2" t="str">
        <f t="shared" si="1"/>
        <v>경상북도 포항시 남구 오천*************************************************</v>
      </c>
      <c r="F59" s="2" t="s">
        <v>245</v>
      </c>
      <c r="G59" s="3" t="s">
        <v>246</v>
      </c>
      <c r="H59" s="3" t="s">
        <v>247</v>
      </c>
      <c r="I59" s="3" t="s">
        <v>104</v>
      </c>
      <c r="J59" s="3" t="s">
        <v>217</v>
      </c>
      <c r="K59" s="3" t="s">
        <v>19</v>
      </c>
      <c r="L59" s="3" t="s">
        <v>26</v>
      </c>
    </row>
    <row r="60" spans="1:12" x14ac:dyDescent="0.3">
      <c r="A60" s="3">
        <v>59</v>
      </c>
      <c r="B60" s="3" t="str">
        <f t="shared" si="0"/>
        <v>이*준</v>
      </c>
      <c r="C60" s="2" t="s">
        <v>248</v>
      </c>
      <c r="D60" s="3" t="s">
        <v>44</v>
      </c>
      <c r="E60" s="2" t="str">
        <f t="shared" si="1"/>
        <v>경상북도 포항시 남구*************************************************</v>
      </c>
      <c r="F60" s="2" t="s">
        <v>45</v>
      </c>
      <c r="G60" s="3" t="s">
        <v>249</v>
      </c>
      <c r="H60" s="3" t="s">
        <v>242</v>
      </c>
      <c r="I60" s="3" t="s">
        <v>104</v>
      </c>
      <c r="J60" s="3" t="s">
        <v>217</v>
      </c>
      <c r="K60" s="3" t="s">
        <v>19</v>
      </c>
      <c r="L60" s="3" t="s">
        <v>26</v>
      </c>
    </row>
    <row r="61" spans="1:12" x14ac:dyDescent="0.3">
      <c r="A61" s="3">
        <v>60</v>
      </c>
      <c r="B61" s="3" t="str">
        <f t="shared" si="0"/>
        <v>김*재</v>
      </c>
      <c r="C61" s="2" t="s">
        <v>250</v>
      </c>
      <c r="D61" s="3" t="s">
        <v>44</v>
      </c>
      <c r="E61" s="2" t="str">
        <f t="shared" si="1"/>
        <v>경상북도 포항시 남구*************************************************</v>
      </c>
      <c r="F61" s="2" t="s">
        <v>45</v>
      </c>
      <c r="G61" s="3" t="s">
        <v>251</v>
      </c>
      <c r="H61" s="3" t="s">
        <v>242</v>
      </c>
      <c r="I61" s="3" t="s">
        <v>104</v>
      </c>
      <c r="J61" s="3" t="s">
        <v>217</v>
      </c>
      <c r="K61" s="3" t="s">
        <v>19</v>
      </c>
      <c r="L61" s="3" t="s">
        <v>26</v>
      </c>
    </row>
    <row r="62" spans="1:12" x14ac:dyDescent="0.3">
      <c r="A62" s="3">
        <v>61</v>
      </c>
      <c r="B62" s="3" t="str">
        <f t="shared" si="0"/>
        <v>김*남</v>
      </c>
      <c r="C62" s="2" t="s">
        <v>252</v>
      </c>
      <c r="D62" s="3" t="s">
        <v>253</v>
      </c>
      <c r="E62" s="2" t="str">
        <f t="shared" si="1"/>
        <v>경상북도 칠곡군 석적읍*************************************************</v>
      </c>
      <c r="F62" s="2" t="s">
        <v>254</v>
      </c>
      <c r="G62" s="3" t="s">
        <v>255</v>
      </c>
      <c r="H62" s="3" t="s">
        <v>247</v>
      </c>
      <c r="I62" s="3" t="s">
        <v>104</v>
      </c>
      <c r="J62" s="3" t="s">
        <v>256</v>
      </c>
      <c r="K62" s="3" t="s">
        <v>19</v>
      </c>
      <c r="L62" s="3" t="s">
        <v>26</v>
      </c>
    </row>
    <row r="63" spans="1:12" x14ac:dyDescent="0.3">
      <c r="A63" s="3">
        <v>62</v>
      </c>
      <c r="B63" s="3" t="str">
        <f t="shared" si="0"/>
        <v>김*훈</v>
      </c>
      <c r="C63" s="2" t="s">
        <v>257</v>
      </c>
      <c r="D63" s="3" t="s">
        <v>258</v>
      </c>
      <c r="E63" s="2" t="str">
        <f t="shared" si="1"/>
        <v>대구광역시 북구 관음동로3*************************************************</v>
      </c>
      <c r="F63" s="2" t="s">
        <v>259</v>
      </c>
      <c r="G63" s="3" t="s">
        <v>260</v>
      </c>
      <c r="H63" s="3" t="s">
        <v>247</v>
      </c>
      <c r="I63" s="3" t="s">
        <v>104</v>
      </c>
      <c r="J63" s="3" t="s">
        <v>37</v>
      </c>
      <c r="K63" s="3" t="s">
        <v>19</v>
      </c>
      <c r="L63" s="3" t="s">
        <v>42</v>
      </c>
    </row>
    <row r="64" spans="1:12" x14ac:dyDescent="0.3">
      <c r="A64" s="3">
        <v>63</v>
      </c>
      <c r="B64" s="3" t="str">
        <f t="shared" si="0"/>
        <v>박*미</v>
      </c>
      <c r="C64" s="2" t="s">
        <v>261</v>
      </c>
      <c r="D64" s="3" t="s">
        <v>44</v>
      </c>
      <c r="E64" s="2" t="str">
        <f t="shared" si="1"/>
        <v>경상북도 포항시 남구*************************************************</v>
      </c>
      <c r="F64" s="2" t="s">
        <v>45</v>
      </c>
      <c r="G64" s="3" t="s">
        <v>262</v>
      </c>
      <c r="H64" s="3" t="s">
        <v>18</v>
      </c>
      <c r="I64" s="3" t="s">
        <v>104</v>
      </c>
      <c r="J64" s="3" t="s">
        <v>217</v>
      </c>
      <c r="K64" s="3" t="s">
        <v>19</v>
      </c>
      <c r="L64" s="3" t="s">
        <v>26</v>
      </c>
    </row>
    <row r="65" spans="1:12" x14ac:dyDescent="0.3">
      <c r="A65" s="3">
        <v>64</v>
      </c>
      <c r="B65" s="3" t="str">
        <f t="shared" si="0"/>
        <v>조*진</v>
      </c>
      <c r="C65" s="2" t="s">
        <v>263</v>
      </c>
      <c r="D65" s="3" t="s">
        <v>264</v>
      </c>
      <c r="E65" s="2" t="str">
        <f t="shared" si="1"/>
        <v>경상북도 포항시 남구 청암*************************************************</v>
      </c>
      <c r="F65" s="2" t="s">
        <v>265</v>
      </c>
      <c r="G65" s="3" t="s">
        <v>266</v>
      </c>
      <c r="H65" s="3" t="s">
        <v>18</v>
      </c>
      <c r="I65" s="3" t="s">
        <v>104</v>
      </c>
      <c r="J65" s="3" t="s">
        <v>217</v>
      </c>
      <c r="K65" s="3" t="s">
        <v>19</v>
      </c>
      <c r="L65" s="3" t="s">
        <v>26</v>
      </c>
    </row>
    <row r="66" spans="1:12" x14ac:dyDescent="0.3">
      <c r="A66" s="3">
        <v>65</v>
      </c>
      <c r="B66" s="3" t="str">
        <f t="shared" si="0"/>
        <v>주*회사포스트</v>
      </c>
      <c r="C66" s="2" t="s">
        <v>267</v>
      </c>
      <c r="D66" s="3" t="s">
        <v>268</v>
      </c>
      <c r="E66" s="2" t="str">
        <f t="shared" si="1"/>
        <v>경상북도 포항시 북구 중앙*************************************************</v>
      </c>
      <c r="F66" s="2" t="s">
        <v>269</v>
      </c>
      <c r="G66" s="3" t="s">
        <v>270</v>
      </c>
      <c r="H66" s="3" t="s">
        <v>242</v>
      </c>
      <c r="I66" s="3" t="s">
        <v>104</v>
      </c>
      <c r="J66" s="3" t="s">
        <v>222</v>
      </c>
      <c r="K66" s="3" t="s">
        <v>19</v>
      </c>
      <c r="L66" s="3" t="s">
        <v>105</v>
      </c>
    </row>
    <row r="67" spans="1:12" x14ac:dyDescent="0.3">
      <c r="A67" s="3">
        <v>66</v>
      </c>
      <c r="B67" s="3" t="str">
        <f t="shared" ref="B67:B130" si="2">REPLACE(C67,2,1,"*")</f>
        <v>박*진</v>
      </c>
      <c r="C67" s="2" t="s">
        <v>271</v>
      </c>
      <c r="D67" s="3" t="s">
        <v>272</v>
      </c>
      <c r="E67" s="2" t="str">
        <f t="shared" ref="E67:E130" si="3">REPLACE(F67,15,30,"*************************************************")</f>
        <v>경상북도 포항시 남구 오천*************************************************</v>
      </c>
      <c r="F67" s="2" t="s">
        <v>273</v>
      </c>
      <c r="G67" s="3" t="s">
        <v>274</v>
      </c>
      <c r="H67" s="3" t="s">
        <v>242</v>
      </c>
      <c r="I67" s="3" t="s">
        <v>104</v>
      </c>
      <c r="J67" s="3" t="s">
        <v>222</v>
      </c>
      <c r="K67" s="3" t="s">
        <v>19</v>
      </c>
      <c r="L67" s="3" t="s">
        <v>105</v>
      </c>
    </row>
    <row r="68" spans="1:12" x14ac:dyDescent="0.3">
      <c r="A68" s="3">
        <v>67</v>
      </c>
      <c r="B68" s="3" t="str">
        <f t="shared" si="2"/>
        <v>한*우</v>
      </c>
      <c r="C68" s="2" t="s">
        <v>275</v>
      </c>
      <c r="D68" s="3" t="s">
        <v>276</v>
      </c>
      <c r="E68" s="2" t="str">
        <f t="shared" si="3"/>
        <v>경상북도 포항시 남구 양학*************************************************</v>
      </c>
      <c r="F68" s="2" t="s">
        <v>277</v>
      </c>
      <c r="G68" s="3" t="s">
        <v>278</v>
      </c>
      <c r="H68" s="3" t="s">
        <v>18</v>
      </c>
      <c r="I68" s="3" t="s">
        <v>104</v>
      </c>
      <c r="J68" s="3" t="s">
        <v>217</v>
      </c>
      <c r="K68" s="3" t="s">
        <v>19</v>
      </c>
      <c r="L68" s="3" t="s">
        <v>26</v>
      </c>
    </row>
    <row r="69" spans="1:12" x14ac:dyDescent="0.3">
      <c r="A69" s="3">
        <v>68</v>
      </c>
      <c r="B69" s="3" t="str">
        <f t="shared" si="2"/>
        <v>김*훈</v>
      </c>
      <c r="C69" s="2" t="s">
        <v>257</v>
      </c>
      <c r="D69" s="3" t="s">
        <v>279</v>
      </c>
      <c r="E69" s="2" t="str">
        <f t="shared" si="3"/>
        <v>경기도 화성시 동학산1길 *************************************************</v>
      </c>
      <c r="F69" s="2" t="s">
        <v>280</v>
      </c>
      <c r="G69" s="3" t="s">
        <v>281</v>
      </c>
      <c r="H69" s="3" t="s">
        <v>18</v>
      </c>
      <c r="I69" s="3" t="s">
        <v>104</v>
      </c>
      <c r="J69" s="3" t="s">
        <v>217</v>
      </c>
      <c r="K69" s="3" t="s">
        <v>19</v>
      </c>
      <c r="L69" s="3" t="s">
        <v>42</v>
      </c>
    </row>
    <row r="70" spans="1:12" x14ac:dyDescent="0.3">
      <c r="A70" s="3">
        <v>69</v>
      </c>
      <c r="B70" s="3" t="str">
        <f t="shared" si="2"/>
        <v>최*석</v>
      </c>
      <c r="C70" s="2" t="s">
        <v>282</v>
      </c>
      <c r="D70" s="3" t="s">
        <v>283</v>
      </c>
      <c r="E70" s="2" t="str">
        <f t="shared" si="3"/>
        <v>경상북도 포항시 남구 운하*************************************************</v>
      </c>
      <c r="F70" s="2" t="s">
        <v>284</v>
      </c>
      <c r="G70" s="3" t="s">
        <v>285</v>
      </c>
      <c r="H70" s="3" t="s">
        <v>18</v>
      </c>
      <c r="I70" s="3" t="s">
        <v>104</v>
      </c>
      <c r="J70" s="3" t="s">
        <v>222</v>
      </c>
      <c r="K70" s="3" t="s">
        <v>19</v>
      </c>
      <c r="L70" s="3" t="s">
        <v>20</v>
      </c>
    </row>
    <row r="71" spans="1:12" x14ac:dyDescent="0.3">
      <c r="A71" s="3">
        <v>70</v>
      </c>
      <c r="B71" s="3" t="str">
        <f t="shared" si="2"/>
        <v>김*심</v>
      </c>
      <c r="C71" s="2" t="s">
        <v>286</v>
      </c>
      <c r="D71" s="3" t="s">
        <v>287</v>
      </c>
      <c r="E71" s="2" t="str">
        <f t="shared" si="3"/>
        <v>경상북도 경주시 안강읍 두*************************************************</v>
      </c>
      <c r="F71" s="2" t="s">
        <v>288</v>
      </c>
      <c r="G71" s="3" t="s">
        <v>289</v>
      </c>
      <c r="H71" s="3" t="s">
        <v>247</v>
      </c>
      <c r="I71" s="3" t="s">
        <v>104</v>
      </c>
      <c r="J71" s="3" t="s">
        <v>217</v>
      </c>
      <c r="K71" s="3" t="s">
        <v>19</v>
      </c>
      <c r="L71" s="3" t="s">
        <v>42</v>
      </c>
    </row>
    <row r="72" spans="1:12" x14ac:dyDescent="0.3">
      <c r="A72" s="3">
        <v>71</v>
      </c>
      <c r="B72" s="3" t="str">
        <f t="shared" si="2"/>
        <v>윤*움</v>
      </c>
      <c r="C72" s="2" t="s">
        <v>290</v>
      </c>
      <c r="D72" s="3" t="s">
        <v>291</v>
      </c>
      <c r="E72" s="2" t="str">
        <f t="shared" si="3"/>
        <v>경상북도 포항시 북구*************************************************</v>
      </c>
      <c r="F72" s="2" t="s">
        <v>145</v>
      </c>
      <c r="G72" s="3" t="s">
        <v>292</v>
      </c>
      <c r="H72" s="3" t="s">
        <v>247</v>
      </c>
      <c r="I72" s="3" t="s">
        <v>104</v>
      </c>
      <c r="J72" s="3" t="s">
        <v>217</v>
      </c>
      <c r="K72" s="3" t="s">
        <v>19</v>
      </c>
      <c r="L72" s="3" t="s">
        <v>26</v>
      </c>
    </row>
    <row r="73" spans="1:12" x14ac:dyDescent="0.3">
      <c r="A73" s="3">
        <v>72</v>
      </c>
      <c r="B73" s="3" t="str">
        <f t="shared" si="2"/>
        <v>김*형</v>
      </c>
      <c r="C73" s="2" t="s">
        <v>293</v>
      </c>
      <c r="D73" s="3" t="s">
        <v>44</v>
      </c>
      <c r="E73" s="2" t="str">
        <f t="shared" si="3"/>
        <v>경상북도 포항시 남구*************************************************</v>
      </c>
      <c r="F73" s="2" t="s">
        <v>45</v>
      </c>
      <c r="G73" s="3" t="s">
        <v>294</v>
      </c>
      <c r="H73" s="3" t="s">
        <v>242</v>
      </c>
      <c r="I73" s="3" t="s">
        <v>104</v>
      </c>
      <c r="J73" s="3" t="s">
        <v>217</v>
      </c>
      <c r="K73" s="3" t="s">
        <v>19</v>
      </c>
      <c r="L73" s="3" t="s">
        <v>26</v>
      </c>
    </row>
    <row r="74" spans="1:12" x14ac:dyDescent="0.3">
      <c r="A74" s="3">
        <v>73</v>
      </c>
      <c r="B74" s="3" t="str">
        <f t="shared" si="2"/>
        <v>박*익</v>
      </c>
      <c r="C74" s="2" t="s">
        <v>295</v>
      </c>
      <c r="D74" s="3" t="s">
        <v>296</v>
      </c>
      <c r="E74" s="2" t="str">
        <f t="shared" si="3"/>
        <v>경상북도 포항시 남구 효자*************************************************</v>
      </c>
      <c r="F74" s="2" t="s">
        <v>297</v>
      </c>
      <c r="G74" s="3" t="s">
        <v>298</v>
      </c>
      <c r="H74" s="3" t="s">
        <v>18</v>
      </c>
      <c r="I74" s="3" t="s">
        <v>104</v>
      </c>
      <c r="J74" s="3" t="s">
        <v>217</v>
      </c>
      <c r="K74" s="3" t="s">
        <v>19</v>
      </c>
      <c r="L74" s="3" t="s">
        <v>26</v>
      </c>
    </row>
    <row r="75" spans="1:12" x14ac:dyDescent="0.3">
      <c r="A75" s="3">
        <v>74</v>
      </c>
      <c r="B75" s="3" t="str">
        <f t="shared" si="2"/>
        <v>이*석</v>
      </c>
      <c r="C75" s="2" t="s">
        <v>299</v>
      </c>
      <c r="D75" s="3" t="s">
        <v>300</v>
      </c>
      <c r="E75" s="2" t="str">
        <f t="shared" si="3"/>
        <v>경상북도 포항시 남구 지곡*************************************************</v>
      </c>
      <c r="F75" s="2" t="s">
        <v>301</v>
      </c>
      <c r="G75" s="3" t="s">
        <v>302</v>
      </c>
      <c r="H75" s="3" t="s">
        <v>242</v>
      </c>
      <c r="I75" s="3" t="s">
        <v>104</v>
      </c>
      <c r="J75" s="3" t="s">
        <v>217</v>
      </c>
      <c r="K75" s="3" t="s">
        <v>19</v>
      </c>
      <c r="L75" s="3" t="s">
        <v>26</v>
      </c>
    </row>
    <row r="76" spans="1:12" x14ac:dyDescent="0.3">
      <c r="A76" s="3">
        <v>75</v>
      </c>
      <c r="B76" s="3" t="str">
        <f t="shared" si="2"/>
        <v>지*린에이라모스</v>
      </c>
      <c r="C76" s="2" t="s">
        <v>179</v>
      </c>
      <c r="D76" s="3" t="s">
        <v>180</v>
      </c>
      <c r="E76" s="2" t="str">
        <f t="shared" si="3"/>
        <v>경상북도 포항시 북구 기계*************************************************</v>
      </c>
      <c r="F76" s="2" t="s">
        <v>181</v>
      </c>
      <c r="G76" s="3" t="s">
        <v>182</v>
      </c>
      <c r="H76" s="3" t="s">
        <v>247</v>
      </c>
      <c r="I76" s="3" t="s">
        <v>104</v>
      </c>
      <c r="J76" s="3" t="s">
        <v>222</v>
      </c>
      <c r="K76" s="3" t="s">
        <v>19</v>
      </c>
      <c r="L76" s="3" t="s">
        <v>20</v>
      </c>
    </row>
    <row r="77" spans="1:12" x14ac:dyDescent="0.3">
      <c r="A77" s="3">
        <v>76</v>
      </c>
      <c r="B77" s="3" t="str">
        <f t="shared" si="2"/>
        <v>조*욱</v>
      </c>
      <c r="C77" s="2" t="s">
        <v>303</v>
      </c>
      <c r="D77" s="3" t="s">
        <v>304</v>
      </c>
      <c r="E77" s="2" t="str">
        <f t="shared" si="3"/>
        <v>경상북도 포항시 남구*************************************************</v>
      </c>
      <c r="F77" s="2" t="s">
        <v>45</v>
      </c>
      <c r="G77" s="3" t="s">
        <v>305</v>
      </c>
      <c r="H77" s="3" t="s">
        <v>242</v>
      </c>
      <c r="I77" s="3" t="s">
        <v>104</v>
      </c>
      <c r="J77" s="3" t="s">
        <v>217</v>
      </c>
      <c r="K77" s="3" t="s">
        <v>19</v>
      </c>
      <c r="L77" s="3" t="s">
        <v>26</v>
      </c>
    </row>
    <row r="78" spans="1:12" x14ac:dyDescent="0.3">
      <c r="A78" s="3">
        <v>77</v>
      </c>
      <c r="B78" s="3" t="str">
        <f t="shared" si="2"/>
        <v>김*순</v>
      </c>
      <c r="C78" s="2" t="s">
        <v>306</v>
      </c>
      <c r="D78" s="3" t="s">
        <v>307</v>
      </c>
      <c r="E78" s="2" t="str">
        <f t="shared" si="3"/>
        <v>경상북도 포항시 북구 청하*************************************************</v>
      </c>
      <c r="F78" s="2" t="s">
        <v>308</v>
      </c>
      <c r="G78" s="3" t="s">
        <v>309</v>
      </c>
      <c r="H78" s="3" t="s">
        <v>18</v>
      </c>
      <c r="I78" s="3" t="s">
        <v>104</v>
      </c>
      <c r="J78" s="3" t="s">
        <v>217</v>
      </c>
      <c r="K78" s="3" t="s">
        <v>19</v>
      </c>
      <c r="L78" s="3" t="s">
        <v>42</v>
      </c>
    </row>
    <row r="79" spans="1:12" x14ac:dyDescent="0.3">
      <c r="A79" s="3">
        <v>78</v>
      </c>
      <c r="B79" s="3" t="str">
        <f t="shared" si="2"/>
        <v>정*봉</v>
      </c>
      <c r="C79" s="2" t="s">
        <v>310</v>
      </c>
      <c r="D79" s="3" t="s">
        <v>107</v>
      </c>
      <c r="E79" s="2" t="str">
        <f t="shared" si="3"/>
        <v>경상북도 포항시 남구 오천*************************************************</v>
      </c>
      <c r="F79" s="2" t="s">
        <v>311</v>
      </c>
      <c r="G79" s="3" t="s">
        <v>312</v>
      </c>
      <c r="H79" s="3" t="s">
        <v>18</v>
      </c>
      <c r="I79" s="3" t="s">
        <v>104</v>
      </c>
      <c r="J79" s="3" t="s">
        <v>217</v>
      </c>
      <c r="K79" s="3" t="s">
        <v>19</v>
      </c>
      <c r="L79" s="3" t="s">
        <v>26</v>
      </c>
    </row>
    <row r="80" spans="1:12" x14ac:dyDescent="0.3">
      <c r="A80" s="3">
        <v>79</v>
      </c>
      <c r="B80" s="3" t="str">
        <f t="shared" si="2"/>
        <v>남*모</v>
      </c>
      <c r="C80" s="2" t="s">
        <v>313</v>
      </c>
      <c r="D80" s="3" t="s">
        <v>314</v>
      </c>
      <c r="E80" s="2" t="str">
        <f t="shared" si="3"/>
        <v>경상북도 포항시 남구 상공*************************************************</v>
      </c>
      <c r="F80" s="2" t="s">
        <v>315</v>
      </c>
      <c r="G80" s="3" t="s">
        <v>316</v>
      </c>
      <c r="H80" s="3" t="s">
        <v>18</v>
      </c>
      <c r="I80" s="3" t="s">
        <v>104</v>
      </c>
      <c r="J80" s="3" t="s">
        <v>217</v>
      </c>
      <c r="K80" s="3" t="s">
        <v>19</v>
      </c>
      <c r="L80" s="3" t="s">
        <v>26</v>
      </c>
    </row>
    <row r="81" spans="1:12" x14ac:dyDescent="0.3">
      <c r="A81" s="3">
        <v>80</v>
      </c>
      <c r="B81" s="3" t="str">
        <f t="shared" si="2"/>
        <v>김*인</v>
      </c>
      <c r="C81" s="2" t="s">
        <v>317</v>
      </c>
      <c r="D81" s="3" t="s">
        <v>318</v>
      </c>
      <c r="E81" s="2" t="str">
        <f t="shared" si="3"/>
        <v>경기도 안양시 동안구 달안*************************************************</v>
      </c>
      <c r="F81" s="2" t="s">
        <v>319</v>
      </c>
      <c r="G81" s="3" t="s">
        <v>320</v>
      </c>
      <c r="H81" s="3" t="s">
        <v>18</v>
      </c>
      <c r="I81" s="3" t="s">
        <v>104</v>
      </c>
      <c r="J81" s="3" t="s">
        <v>217</v>
      </c>
      <c r="K81" s="3" t="s">
        <v>19</v>
      </c>
      <c r="L81" s="3" t="s">
        <v>42</v>
      </c>
    </row>
    <row r="82" spans="1:12" x14ac:dyDescent="0.3">
      <c r="A82" s="3">
        <v>81</v>
      </c>
      <c r="B82" s="3" t="str">
        <f t="shared" si="2"/>
        <v>박*근</v>
      </c>
      <c r="C82" s="2" t="s">
        <v>321</v>
      </c>
      <c r="D82" s="3" t="s">
        <v>322</v>
      </c>
      <c r="E82" s="2" t="str">
        <f t="shared" si="3"/>
        <v>경상북도 포항시 북구*************************************************</v>
      </c>
      <c r="F82" s="2" t="s">
        <v>145</v>
      </c>
      <c r="G82" s="3" t="s">
        <v>323</v>
      </c>
      <c r="H82" s="3" t="s">
        <v>17</v>
      </c>
      <c r="I82" s="3" t="s">
        <v>222</v>
      </c>
      <c r="J82" s="3" t="s">
        <v>324</v>
      </c>
      <c r="K82" s="3" t="s">
        <v>19</v>
      </c>
      <c r="L82" s="3" t="s">
        <v>26</v>
      </c>
    </row>
    <row r="83" spans="1:12" x14ac:dyDescent="0.3">
      <c r="A83" s="3">
        <v>82</v>
      </c>
      <c r="B83" s="3" t="str">
        <f t="shared" si="2"/>
        <v>정*홍외1인(황해숙)</v>
      </c>
      <c r="C83" s="2" t="s">
        <v>325</v>
      </c>
      <c r="D83" s="3" t="s">
        <v>326</v>
      </c>
      <c r="E83" s="2" t="str">
        <f t="shared" si="3"/>
        <v>경상북도 포항시 남구 오천*************************************************</v>
      </c>
      <c r="F83" s="2" t="s">
        <v>327</v>
      </c>
      <c r="G83" s="3" t="s">
        <v>328</v>
      </c>
      <c r="H83" s="3" t="s">
        <v>31</v>
      </c>
      <c r="I83" s="3" t="s">
        <v>222</v>
      </c>
      <c r="J83" s="3" t="s">
        <v>324</v>
      </c>
      <c r="K83" s="3" t="s">
        <v>19</v>
      </c>
      <c r="L83" s="3" t="s">
        <v>26</v>
      </c>
    </row>
    <row r="84" spans="1:12" x14ac:dyDescent="0.3">
      <c r="A84" s="3">
        <v>83</v>
      </c>
      <c r="B84" s="3" t="str">
        <f t="shared" si="2"/>
        <v>이*이</v>
      </c>
      <c r="C84" s="2" t="s">
        <v>329</v>
      </c>
      <c r="D84" s="3" t="s">
        <v>330</v>
      </c>
      <c r="E84" s="2" t="str">
        <f t="shared" si="3"/>
        <v>경상북도 포항시 북구*************************************************</v>
      </c>
      <c r="F84" s="2" t="s">
        <v>145</v>
      </c>
      <c r="G84" s="3" t="s">
        <v>331</v>
      </c>
      <c r="H84" s="3" t="s">
        <v>332</v>
      </c>
      <c r="I84" s="3" t="s">
        <v>222</v>
      </c>
      <c r="J84" s="3" t="s">
        <v>324</v>
      </c>
      <c r="K84" s="3" t="s">
        <v>19</v>
      </c>
      <c r="L84" s="3" t="s">
        <v>26</v>
      </c>
    </row>
    <row r="85" spans="1:12" x14ac:dyDescent="0.3">
      <c r="A85" s="3">
        <v>84</v>
      </c>
      <c r="B85" s="3" t="str">
        <f t="shared" si="2"/>
        <v>여*정</v>
      </c>
      <c r="C85" s="2" t="s">
        <v>333</v>
      </c>
      <c r="D85" s="3" t="s">
        <v>334</v>
      </c>
      <c r="E85" s="2" t="str">
        <f t="shared" si="3"/>
        <v>경상북도 포항시 북구 삼호*************************************************</v>
      </c>
      <c r="F85" s="2" t="s">
        <v>335</v>
      </c>
      <c r="G85" s="3" t="s">
        <v>336</v>
      </c>
      <c r="H85" s="3" t="s">
        <v>17</v>
      </c>
      <c r="I85" s="3" t="s">
        <v>222</v>
      </c>
      <c r="J85" s="3" t="s">
        <v>324</v>
      </c>
      <c r="K85" s="3" t="s">
        <v>19</v>
      </c>
      <c r="L85" s="3" t="s">
        <v>26</v>
      </c>
    </row>
    <row r="86" spans="1:12" x14ac:dyDescent="0.3">
      <c r="A86" s="3">
        <v>85</v>
      </c>
      <c r="B86" s="3" t="str">
        <f t="shared" si="2"/>
        <v>조*현</v>
      </c>
      <c r="C86" s="2" t="s">
        <v>337</v>
      </c>
      <c r="D86" s="3" t="s">
        <v>338</v>
      </c>
      <c r="E86" s="2" t="str">
        <f t="shared" si="3"/>
        <v>경상북도 포항시 남구*************************************************</v>
      </c>
      <c r="F86" s="2" t="s">
        <v>45</v>
      </c>
      <c r="G86" s="3" t="s">
        <v>339</v>
      </c>
      <c r="H86" s="3" t="s">
        <v>104</v>
      </c>
      <c r="I86" s="3" t="s">
        <v>222</v>
      </c>
      <c r="J86" s="3" t="s">
        <v>324</v>
      </c>
      <c r="K86" s="3" t="s">
        <v>19</v>
      </c>
      <c r="L86" s="3" t="s">
        <v>26</v>
      </c>
    </row>
    <row r="87" spans="1:12" x14ac:dyDescent="0.3">
      <c r="A87" s="3">
        <v>86</v>
      </c>
      <c r="B87" s="3" t="str">
        <f t="shared" si="2"/>
        <v>염*원</v>
      </c>
      <c r="C87" s="2" t="s">
        <v>340</v>
      </c>
      <c r="D87" s="3" t="s">
        <v>341</v>
      </c>
      <c r="E87" s="2" t="str">
        <f t="shared" si="3"/>
        <v>경상북도 포항시 남구 중흥*************************************************</v>
      </c>
      <c r="F87" s="2" t="s">
        <v>342</v>
      </c>
      <c r="G87" s="3" t="s">
        <v>343</v>
      </c>
      <c r="H87" s="3" t="s">
        <v>104</v>
      </c>
      <c r="I87" s="3" t="s">
        <v>222</v>
      </c>
      <c r="J87" s="3" t="s">
        <v>324</v>
      </c>
      <c r="K87" s="3" t="s">
        <v>19</v>
      </c>
      <c r="L87" s="3" t="s">
        <v>26</v>
      </c>
    </row>
    <row r="88" spans="1:12" x14ac:dyDescent="0.3">
      <c r="A88" s="3">
        <v>87</v>
      </c>
      <c r="B88" s="3" t="str">
        <f t="shared" si="2"/>
        <v>허*구</v>
      </c>
      <c r="C88" s="2" t="s">
        <v>344</v>
      </c>
      <c r="D88" s="3" t="s">
        <v>345</v>
      </c>
      <c r="E88" s="2" t="str">
        <f t="shared" si="3"/>
        <v>경상북도 포항시 남구 중섬*************************************************</v>
      </c>
      <c r="F88" s="2" t="s">
        <v>346</v>
      </c>
      <c r="G88" s="3" t="s">
        <v>347</v>
      </c>
      <c r="H88" s="3" t="s">
        <v>104</v>
      </c>
      <c r="I88" s="3" t="s">
        <v>222</v>
      </c>
      <c r="J88" s="3" t="s">
        <v>348</v>
      </c>
      <c r="K88" s="3" t="s">
        <v>19</v>
      </c>
      <c r="L88" s="3" t="s">
        <v>26</v>
      </c>
    </row>
    <row r="89" spans="1:12" x14ac:dyDescent="0.3">
      <c r="A89" s="3">
        <v>88</v>
      </c>
      <c r="B89" s="3" t="str">
        <f t="shared" si="2"/>
        <v>김*열</v>
      </c>
      <c r="C89" s="2" t="s">
        <v>349</v>
      </c>
      <c r="D89" s="3" t="s">
        <v>350</v>
      </c>
      <c r="E89" s="2" t="str">
        <f t="shared" si="3"/>
        <v>경상북도 포항시 남구 오천*************************************************</v>
      </c>
      <c r="F89" s="2" t="s">
        <v>351</v>
      </c>
      <c r="G89" s="3" t="s">
        <v>352</v>
      </c>
      <c r="H89" s="3" t="s">
        <v>104</v>
      </c>
      <c r="I89" s="3" t="s">
        <v>222</v>
      </c>
      <c r="J89" s="3" t="s">
        <v>324</v>
      </c>
      <c r="K89" s="3" t="s">
        <v>19</v>
      </c>
      <c r="L89" s="3" t="s">
        <v>26</v>
      </c>
    </row>
    <row r="90" spans="1:12" x14ac:dyDescent="0.3">
      <c r="A90" s="3">
        <v>89</v>
      </c>
      <c r="B90" s="3" t="str">
        <f t="shared" si="2"/>
        <v>김*수</v>
      </c>
      <c r="C90" s="2" t="s">
        <v>353</v>
      </c>
      <c r="D90" s="3" t="s">
        <v>354</v>
      </c>
      <c r="E90" s="2" t="str">
        <f t="shared" si="3"/>
        <v>경상북도 포항시 남구 희망*************************************************</v>
      </c>
      <c r="F90" s="2" t="s">
        <v>355</v>
      </c>
      <c r="G90" s="3" t="s">
        <v>356</v>
      </c>
      <c r="H90" s="3" t="s">
        <v>104</v>
      </c>
      <c r="I90" s="3" t="s">
        <v>222</v>
      </c>
      <c r="J90" s="3" t="s">
        <v>324</v>
      </c>
      <c r="K90" s="3" t="s">
        <v>19</v>
      </c>
      <c r="L90" s="3" t="s">
        <v>26</v>
      </c>
    </row>
    <row r="91" spans="1:12" x14ac:dyDescent="0.3">
      <c r="A91" s="3">
        <v>90</v>
      </c>
      <c r="B91" s="3" t="str">
        <f t="shared" si="2"/>
        <v>박*근</v>
      </c>
      <c r="C91" s="2" t="s">
        <v>357</v>
      </c>
      <c r="D91" s="3" t="s">
        <v>358</v>
      </c>
      <c r="E91" s="2" t="str">
        <f t="shared" si="3"/>
        <v>경상북도 포항시 남구 구정*************************************************</v>
      </c>
      <c r="F91" s="2" t="s">
        <v>359</v>
      </c>
      <c r="G91" s="3" t="s">
        <v>360</v>
      </c>
      <c r="H91" s="3" t="s">
        <v>104</v>
      </c>
      <c r="I91" s="3" t="s">
        <v>222</v>
      </c>
      <c r="J91" s="3" t="s">
        <v>324</v>
      </c>
      <c r="K91" s="3" t="s">
        <v>19</v>
      </c>
      <c r="L91" s="3" t="s">
        <v>26</v>
      </c>
    </row>
    <row r="92" spans="1:12" x14ac:dyDescent="0.3">
      <c r="A92" s="3">
        <v>91</v>
      </c>
      <c r="B92" s="3" t="str">
        <f t="shared" si="2"/>
        <v>김*현</v>
      </c>
      <c r="C92" s="2" t="s">
        <v>361</v>
      </c>
      <c r="D92" s="3" t="s">
        <v>338</v>
      </c>
      <c r="E92" s="2" t="str">
        <f t="shared" si="3"/>
        <v>경상북도 포항시 남구*************************************************</v>
      </c>
      <c r="F92" s="2" t="s">
        <v>45</v>
      </c>
      <c r="G92" s="3" t="s">
        <v>362</v>
      </c>
      <c r="H92" s="3" t="s">
        <v>104</v>
      </c>
      <c r="I92" s="3" t="s">
        <v>222</v>
      </c>
      <c r="J92" s="3" t="s">
        <v>324</v>
      </c>
      <c r="K92" s="3" t="s">
        <v>19</v>
      </c>
      <c r="L92" s="3" t="s">
        <v>26</v>
      </c>
    </row>
    <row r="93" spans="1:12" x14ac:dyDescent="0.3">
      <c r="A93" s="3">
        <v>92</v>
      </c>
      <c r="B93" s="3" t="str">
        <f t="shared" si="2"/>
        <v>최*익</v>
      </c>
      <c r="C93" s="2" t="s">
        <v>363</v>
      </c>
      <c r="D93" s="3" t="s">
        <v>44</v>
      </c>
      <c r="E93" s="2" t="str">
        <f t="shared" si="3"/>
        <v>경상북도 포항시 남구*************************************************</v>
      </c>
      <c r="F93" s="2" t="s">
        <v>45</v>
      </c>
      <c r="G93" s="3" t="s">
        <v>364</v>
      </c>
      <c r="H93" s="3" t="s">
        <v>104</v>
      </c>
      <c r="I93" s="3" t="s">
        <v>222</v>
      </c>
      <c r="J93" s="3" t="s">
        <v>324</v>
      </c>
      <c r="K93" s="3" t="s">
        <v>19</v>
      </c>
      <c r="L93" s="3" t="s">
        <v>26</v>
      </c>
    </row>
    <row r="94" spans="1:12" x14ac:dyDescent="0.3">
      <c r="A94" s="3">
        <v>93</v>
      </c>
      <c r="B94" s="3" t="str">
        <f t="shared" si="2"/>
        <v>정*기</v>
      </c>
      <c r="C94" s="2" t="s">
        <v>365</v>
      </c>
      <c r="D94" s="3" t="s">
        <v>366</v>
      </c>
      <c r="E94" s="2" t="str">
        <f t="shared" si="3"/>
        <v>경상북도 포항시 북구*************************************************</v>
      </c>
      <c r="F94" s="2" t="s">
        <v>145</v>
      </c>
      <c r="G94" s="3" t="s">
        <v>367</v>
      </c>
      <c r="H94" s="3" t="s">
        <v>104</v>
      </c>
      <c r="I94" s="3" t="s">
        <v>222</v>
      </c>
      <c r="J94" s="3" t="s">
        <v>324</v>
      </c>
      <c r="K94" s="3" t="s">
        <v>19</v>
      </c>
      <c r="L94" s="3" t="s">
        <v>26</v>
      </c>
    </row>
    <row r="95" spans="1:12" x14ac:dyDescent="0.3">
      <c r="A95" s="3">
        <v>94</v>
      </c>
      <c r="B95" s="3" t="str">
        <f t="shared" si="2"/>
        <v>최*경</v>
      </c>
      <c r="C95" s="2" t="s">
        <v>368</v>
      </c>
      <c r="D95" s="3" t="s">
        <v>92</v>
      </c>
      <c r="E95" s="2" t="str">
        <f t="shared" si="3"/>
        <v>경상북도 포항시 남구 오천*************************************************</v>
      </c>
      <c r="F95" s="2" t="s">
        <v>369</v>
      </c>
      <c r="G95" s="3" t="s">
        <v>370</v>
      </c>
      <c r="H95" s="3" t="s">
        <v>104</v>
      </c>
      <c r="I95" s="3" t="s">
        <v>222</v>
      </c>
      <c r="J95" s="3" t="s">
        <v>324</v>
      </c>
      <c r="K95" s="3" t="s">
        <v>19</v>
      </c>
      <c r="L95" s="3" t="s">
        <v>26</v>
      </c>
    </row>
    <row r="96" spans="1:12" x14ac:dyDescent="0.3">
      <c r="A96" s="3">
        <v>95</v>
      </c>
      <c r="B96" s="3" t="str">
        <f t="shared" si="2"/>
        <v>박*목</v>
      </c>
      <c r="C96" s="2" t="s">
        <v>371</v>
      </c>
      <c r="D96" s="3" t="s">
        <v>372</v>
      </c>
      <c r="E96" s="2" t="str">
        <f t="shared" si="3"/>
        <v>경상북도 포항시 북구 아치*************************************************)</v>
      </c>
      <c r="F96" s="2" t="s">
        <v>373</v>
      </c>
      <c r="G96" s="3" t="s">
        <v>374</v>
      </c>
      <c r="H96" s="3" t="s">
        <v>104</v>
      </c>
      <c r="I96" s="3" t="s">
        <v>222</v>
      </c>
      <c r="J96" s="3" t="s">
        <v>324</v>
      </c>
      <c r="K96" s="3" t="s">
        <v>19</v>
      </c>
      <c r="L96" s="3" t="s">
        <v>26</v>
      </c>
    </row>
    <row r="97" spans="1:12" x14ac:dyDescent="0.3">
      <c r="A97" s="3">
        <v>96</v>
      </c>
      <c r="B97" s="3" t="str">
        <f t="shared" si="2"/>
        <v>정*괄</v>
      </c>
      <c r="C97" s="2" t="s">
        <v>375</v>
      </c>
      <c r="D97" s="3" t="s">
        <v>376</v>
      </c>
      <c r="E97" s="2" t="str">
        <f t="shared" si="3"/>
        <v>경상북도 포항시 북구 죽장*************************************************</v>
      </c>
      <c r="F97" s="2" t="s">
        <v>377</v>
      </c>
      <c r="G97" s="3" t="s">
        <v>378</v>
      </c>
      <c r="H97" s="3" t="s">
        <v>104</v>
      </c>
      <c r="I97" s="3" t="s">
        <v>222</v>
      </c>
      <c r="J97" s="3" t="s">
        <v>379</v>
      </c>
      <c r="K97" s="3" t="s">
        <v>19</v>
      </c>
      <c r="L97" s="3" t="s">
        <v>105</v>
      </c>
    </row>
    <row r="98" spans="1:12" x14ac:dyDescent="0.3">
      <c r="A98" s="3">
        <v>97</v>
      </c>
      <c r="B98" s="3" t="str">
        <f t="shared" si="2"/>
        <v>김*수</v>
      </c>
      <c r="C98" s="2" t="s">
        <v>380</v>
      </c>
      <c r="D98" s="3" t="s">
        <v>381</v>
      </c>
      <c r="E98" s="2" t="str">
        <f t="shared" si="3"/>
        <v>경상북도 포항시 남구 오천*************************************************</v>
      </c>
      <c r="F98" s="2" t="s">
        <v>382</v>
      </c>
      <c r="G98" s="3" t="s">
        <v>383</v>
      </c>
      <c r="H98" s="3" t="s">
        <v>104</v>
      </c>
      <c r="I98" s="3" t="s">
        <v>222</v>
      </c>
      <c r="J98" s="3" t="s">
        <v>324</v>
      </c>
      <c r="K98" s="3" t="s">
        <v>19</v>
      </c>
      <c r="L98" s="3" t="s">
        <v>26</v>
      </c>
    </row>
    <row r="99" spans="1:12" x14ac:dyDescent="0.3">
      <c r="A99" s="3">
        <v>98</v>
      </c>
      <c r="B99" s="3" t="str">
        <f t="shared" si="2"/>
        <v>정*진</v>
      </c>
      <c r="C99" s="2" t="s">
        <v>384</v>
      </c>
      <c r="D99" s="3" t="s">
        <v>236</v>
      </c>
      <c r="E99" s="2" t="str">
        <f t="shared" si="3"/>
        <v>경상북도 포항시 북구*************************************************</v>
      </c>
      <c r="F99" s="2" t="s">
        <v>145</v>
      </c>
      <c r="G99" s="3" t="s">
        <v>385</v>
      </c>
      <c r="H99" s="3" t="s">
        <v>104</v>
      </c>
      <c r="I99" s="3" t="s">
        <v>222</v>
      </c>
      <c r="J99" s="3" t="s">
        <v>324</v>
      </c>
      <c r="K99" s="3" t="s">
        <v>19</v>
      </c>
      <c r="L99" s="3" t="s">
        <v>26</v>
      </c>
    </row>
    <row r="100" spans="1:12" x14ac:dyDescent="0.3">
      <c r="A100" s="3">
        <v>99</v>
      </c>
      <c r="B100" s="3" t="str">
        <f t="shared" si="2"/>
        <v>조*명</v>
      </c>
      <c r="C100" s="2" t="s">
        <v>386</v>
      </c>
      <c r="D100" s="3" t="s">
        <v>82</v>
      </c>
      <c r="E100" s="2" t="str">
        <f t="shared" si="3"/>
        <v>경상북도 포항시 남구 오천*************************************************</v>
      </c>
      <c r="F100" s="2" t="s">
        <v>387</v>
      </c>
      <c r="G100" s="3" t="s">
        <v>388</v>
      </c>
      <c r="H100" s="3" t="s">
        <v>104</v>
      </c>
      <c r="I100" s="3" t="s">
        <v>222</v>
      </c>
      <c r="J100" s="3" t="s">
        <v>324</v>
      </c>
      <c r="K100" s="3" t="s">
        <v>19</v>
      </c>
      <c r="L100" s="3" t="s">
        <v>26</v>
      </c>
    </row>
    <row r="101" spans="1:12" x14ac:dyDescent="0.3">
      <c r="A101" s="3">
        <v>100</v>
      </c>
      <c r="B101" s="3" t="str">
        <f t="shared" si="2"/>
        <v>한*근</v>
      </c>
      <c r="C101" s="2" t="s">
        <v>389</v>
      </c>
      <c r="D101" s="3" t="s">
        <v>92</v>
      </c>
      <c r="E101" s="2" t="str">
        <f t="shared" si="3"/>
        <v>경상북도 포항시 남구 오천*************************************************</v>
      </c>
      <c r="F101" s="2" t="s">
        <v>390</v>
      </c>
      <c r="G101" s="3" t="s">
        <v>391</v>
      </c>
      <c r="H101" s="3" t="s">
        <v>104</v>
      </c>
      <c r="I101" s="3" t="s">
        <v>222</v>
      </c>
      <c r="J101" s="3" t="s">
        <v>324</v>
      </c>
      <c r="K101" s="3" t="s">
        <v>19</v>
      </c>
      <c r="L101" s="3" t="s">
        <v>26</v>
      </c>
    </row>
    <row r="102" spans="1:12" x14ac:dyDescent="0.3">
      <c r="A102" s="3">
        <v>101</v>
      </c>
      <c r="B102" s="3" t="str">
        <f t="shared" si="2"/>
        <v>김*란</v>
      </c>
      <c r="C102" s="2" t="s">
        <v>392</v>
      </c>
      <c r="D102" s="3" t="s">
        <v>82</v>
      </c>
      <c r="E102" s="2" t="str">
        <f t="shared" si="3"/>
        <v>경상북도 포항시 남구*************************************************</v>
      </c>
      <c r="F102" s="2" t="s">
        <v>45</v>
      </c>
      <c r="G102" s="3" t="s">
        <v>393</v>
      </c>
      <c r="H102" s="3" t="s">
        <v>104</v>
      </c>
      <c r="I102" s="3" t="s">
        <v>222</v>
      </c>
      <c r="J102" s="3" t="s">
        <v>324</v>
      </c>
      <c r="K102" s="3" t="s">
        <v>19</v>
      </c>
      <c r="L102" s="3" t="s">
        <v>26</v>
      </c>
    </row>
    <row r="103" spans="1:12" x14ac:dyDescent="0.3">
      <c r="A103" s="3">
        <v>102</v>
      </c>
      <c r="B103" s="3" t="str">
        <f t="shared" si="2"/>
        <v>김*실</v>
      </c>
      <c r="C103" s="2" t="s">
        <v>394</v>
      </c>
      <c r="D103" s="3" t="s">
        <v>395</v>
      </c>
      <c r="E103" s="2" t="str">
        <f t="shared" si="3"/>
        <v>대구광역시 달서구 구마로3*************************************************</v>
      </c>
      <c r="F103" s="2" t="s">
        <v>396</v>
      </c>
      <c r="G103" s="3" t="s">
        <v>397</v>
      </c>
      <c r="H103" s="3" t="s">
        <v>104</v>
      </c>
      <c r="I103" s="3" t="s">
        <v>222</v>
      </c>
      <c r="J103" s="3" t="s">
        <v>324</v>
      </c>
      <c r="K103" s="3" t="s">
        <v>19</v>
      </c>
      <c r="L103" s="3" t="s">
        <v>42</v>
      </c>
    </row>
    <row r="104" spans="1:12" x14ac:dyDescent="0.3">
      <c r="A104" s="3">
        <v>103</v>
      </c>
      <c r="B104" s="3" t="str">
        <f t="shared" si="2"/>
        <v>김*석</v>
      </c>
      <c r="C104" s="2" t="s">
        <v>398</v>
      </c>
      <c r="D104" s="3" t="s">
        <v>232</v>
      </c>
      <c r="E104" s="2" t="str">
        <f t="shared" si="3"/>
        <v>경상북도 포항시 남구 연일*************************************************</v>
      </c>
      <c r="F104" s="2" t="s">
        <v>399</v>
      </c>
      <c r="G104" s="3" t="s">
        <v>400</v>
      </c>
      <c r="H104" s="3" t="s">
        <v>104</v>
      </c>
      <c r="I104" s="3" t="s">
        <v>222</v>
      </c>
      <c r="J104" s="3" t="s">
        <v>324</v>
      </c>
      <c r="K104" s="3" t="s">
        <v>19</v>
      </c>
      <c r="L104" s="3" t="s">
        <v>26</v>
      </c>
    </row>
    <row r="105" spans="1:12" x14ac:dyDescent="0.3">
      <c r="A105" s="3">
        <v>104</v>
      </c>
      <c r="B105" s="3" t="str">
        <f t="shared" si="2"/>
        <v>김*대 외1인(김유호)</v>
      </c>
      <c r="C105" s="2" t="s">
        <v>401</v>
      </c>
      <c r="D105" s="3" t="s">
        <v>402</v>
      </c>
      <c r="E105" s="2" t="str">
        <f t="shared" si="3"/>
        <v>경상북도 포항시 남구 대해*************************************************</v>
      </c>
      <c r="F105" s="2" t="s">
        <v>403</v>
      </c>
      <c r="G105" s="3" t="s">
        <v>404</v>
      </c>
      <c r="H105" s="3" t="s">
        <v>104</v>
      </c>
      <c r="I105" s="3" t="s">
        <v>222</v>
      </c>
      <c r="J105" s="3" t="s">
        <v>324</v>
      </c>
      <c r="K105" s="3" t="s">
        <v>19</v>
      </c>
      <c r="L105" s="3" t="s">
        <v>26</v>
      </c>
    </row>
    <row r="106" spans="1:12" x14ac:dyDescent="0.3">
      <c r="A106" s="3">
        <v>105</v>
      </c>
      <c r="B106" s="3" t="str">
        <f t="shared" si="2"/>
        <v>고*다방</v>
      </c>
      <c r="C106" s="2" t="s">
        <v>405</v>
      </c>
      <c r="D106" s="3" t="s">
        <v>193</v>
      </c>
      <c r="E106" s="2" t="str">
        <f t="shared" si="3"/>
        <v>경상북도 포항시 남구 구룡*************************************************</v>
      </c>
      <c r="F106" s="2" t="s">
        <v>406</v>
      </c>
      <c r="G106" s="3" t="s">
        <v>407</v>
      </c>
      <c r="H106" s="3" t="s">
        <v>408</v>
      </c>
      <c r="I106" s="3" t="s">
        <v>222</v>
      </c>
      <c r="J106" s="3" t="s">
        <v>25</v>
      </c>
      <c r="K106" s="3" t="s">
        <v>19</v>
      </c>
      <c r="L106" s="3" t="s">
        <v>20</v>
      </c>
    </row>
    <row r="107" spans="1:12" x14ac:dyDescent="0.3">
      <c r="A107" s="3">
        <v>106</v>
      </c>
      <c r="B107" s="3" t="str">
        <f t="shared" si="2"/>
        <v>이*</v>
      </c>
      <c r="C107" s="2" t="s">
        <v>409</v>
      </c>
      <c r="D107" s="3" t="s">
        <v>410</v>
      </c>
      <c r="E107" s="2" t="str">
        <f t="shared" si="3"/>
        <v>경상북도 경주시 외동읍 산*************************************************</v>
      </c>
      <c r="F107" s="2" t="s">
        <v>411</v>
      </c>
      <c r="G107" s="3" t="s">
        <v>412</v>
      </c>
      <c r="H107" s="3" t="s">
        <v>413</v>
      </c>
      <c r="I107" s="3" t="s">
        <v>379</v>
      </c>
      <c r="J107" s="3" t="s">
        <v>324</v>
      </c>
      <c r="K107" s="3" t="s">
        <v>19</v>
      </c>
      <c r="L107" s="3" t="s">
        <v>42</v>
      </c>
    </row>
    <row r="108" spans="1:12" x14ac:dyDescent="0.3">
      <c r="A108" s="3">
        <v>107</v>
      </c>
      <c r="B108" s="3" t="str">
        <f t="shared" si="2"/>
        <v>권*란</v>
      </c>
      <c r="C108" s="2" t="s">
        <v>414</v>
      </c>
      <c r="D108" s="3" t="s">
        <v>415</v>
      </c>
      <c r="E108" s="2" t="str">
        <f t="shared" si="3"/>
        <v>경상북도 영천시 망정2길 *************************************************</v>
      </c>
      <c r="F108" s="2" t="s">
        <v>416</v>
      </c>
      <c r="G108" s="3" t="s">
        <v>417</v>
      </c>
      <c r="H108" s="3" t="s">
        <v>418</v>
      </c>
      <c r="I108" s="3" t="s">
        <v>379</v>
      </c>
      <c r="J108" s="3" t="s">
        <v>348</v>
      </c>
      <c r="K108" s="3" t="s">
        <v>19</v>
      </c>
      <c r="L108" s="3" t="s">
        <v>42</v>
      </c>
    </row>
    <row r="109" spans="1:12" x14ac:dyDescent="0.3">
      <c r="A109" s="3">
        <v>108</v>
      </c>
      <c r="B109" s="3" t="str">
        <f t="shared" si="2"/>
        <v>임*근</v>
      </c>
      <c r="C109" s="2" t="s">
        <v>419</v>
      </c>
      <c r="D109" s="3" t="s">
        <v>420</v>
      </c>
      <c r="E109" s="2" t="str">
        <f t="shared" si="3"/>
        <v>울산광역시 울주군 언양읍 *************************************************</v>
      </c>
      <c r="F109" s="2" t="s">
        <v>421</v>
      </c>
      <c r="G109" s="3" t="s">
        <v>422</v>
      </c>
      <c r="H109" s="3" t="s">
        <v>104</v>
      </c>
      <c r="I109" s="3" t="s">
        <v>379</v>
      </c>
      <c r="J109" s="3" t="s">
        <v>37</v>
      </c>
      <c r="K109" s="3" t="s">
        <v>19</v>
      </c>
      <c r="L109" s="3" t="s">
        <v>20</v>
      </c>
    </row>
    <row r="110" spans="1:12" x14ac:dyDescent="0.3">
      <c r="A110" s="3">
        <v>109</v>
      </c>
      <c r="B110" s="3" t="str">
        <f t="shared" si="2"/>
        <v>김*섭</v>
      </c>
      <c r="C110" s="2" t="s">
        <v>423</v>
      </c>
      <c r="D110" s="3" t="s">
        <v>65</v>
      </c>
      <c r="E110" s="2" t="str">
        <f t="shared" si="3"/>
        <v>경상북도 포항시 남구 오천*************************************************</v>
      </c>
      <c r="F110" s="2" t="s">
        <v>424</v>
      </c>
      <c r="G110" s="3" t="s">
        <v>425</v>
      </c>
      <c r="H110" s="3" t="s">
        <v>242</v>
      </c>
      <c r="I110" s="3" t="s">
        <v>379</v>
      </c>
      <c r="J110" s="3" t="s">
        <v>348</v>
      </c>
      <c r="K110" s="3" t="s">
        <v>19</v>
      </c>
      <c r="L110" s="3" t="s">
        <v>26</v>
      </c>
    </row>
    <row r="111" spans="1:12" x14ac:dyDescent="0.3">
      <c r="A111" s="3">
        <v>110</v>
      </c>
      <c r="B111" s="3" t="str">
        <f t="shared" si="2"/>
        <v>조*래</v>
      </c>
      <c r="C111" s="2" t="s">
        <v>426</v>
      </c>
      <c r="D111" s="3" t="s">
        <v>427</v>
      </c>
      <c r="E111" s="2" t="str">
        <f t="shared" si="3"/>
        <v>경상북도 포항시 남구 대이*************************************************</v>
      </c>
      <c r="F111" s="2" t="s">
        <v>428</v>
      </c>
      <c r="G111" s="3" t="s">
        <v>429</v>
      </c>
      <c r="H111" s="3" t="s">
        <v>222</v>
      </c>
      <c r="I111" s="3" t="s">
        <v>379</v>
      </c>
      <c r="J111" s="3" t="s">
        <v>348</v>
      </c>
      <c r="K111" s="3" t="s">
        <v>19</v>
      </c>
      <c r="L111" s="3" t="s">
        <v>26</v>
      </c>
    </row>
    <row r="112" spans="1:12" x14ac:dyDescent="0.3">
      <c r="A112" s="3">
        <v>111</v>
      </c>
      <c r="B112" s="3" t="str">
        <f t="shared" si="2"/>
        <v>석*건설 주식회사</v>
      </c>
      <c r="C112" s="2" t="s">
        <v>430</v>
      </c>
      <c r="D112" s="3" t="s">
        <v>431</v>
      </c>
      <c r="E112" s="2" t="str">
        <f t="shared" si="3"/>
        <v>경상북도 포항시 남구 중앙*************************************************</v>
      </c>
      <c r="F112" s="2" t="s">
        <v>432</v>
      </c>
      <c r="G112" s="3" t="s">
        <v>433</v>
      </c>
      <c r="H112" s="3" t="s">
        <v>222</v>
      </c>
      <c r="I112" s="3" t="s">
        <v>379</v>
      </c>
      <c r="J112" s="3" t="s">
        <v>348</v>
      </c>
      <c r="K112" s="3" t="s">
        <v>19</v>
      </c>
      <c r="L112" s="3" t="s">
        <v>26</v>
      </c>
    </row>
    <row r="113" spans="1:12" x14ac:dyDescent="0.3">
      <c r="A113" s="3">
        <v>112</v>
      </c>
      <c r="B113" s="3" t="str">
        <f t="shared" si="2"/>
        <v>김*호</v>
      </c>
      <c r="C113" s="2" t="s">
        <v>434</v>
      </c>
      <c r="D113" s="3" t="s">
        <v>330</v>
      </c>
      <c r="E113" s="2" t="str">
        <f t="shared" si="3"/>
        <v>경상북도 포항시 북구*************************************************</v>
      </c>
      <c r="F113" s="2" t="s">
        <v>145</v>
      </c>
      <c r="G113" s="3" t="s">
        <v>435</v>
      </c>
      <c r="H113" s="3" t="s">
        <v>222</v>
      </c>
      <c r="I113" s="3" t="s">
        <v>379</v>
      </c>
      <c r="J113" s="3" t="s">
        <v>348</v>
      </c>
      <c r="K113" s="3" t="s">
        <v>19</v>
      </c>
      <c r="L113" s="3" t="s">
        <v>26</v>
      </c>
    </row>
    <row r="114" spans="1:12" x14ac:dyDescent="0.3">
      <c r="A114" s="3">
        <v>113</v>
      </c>
      <c r="B114" s="3" t="str">
        <f t="shared" si="2"/>
        <v>정*석</v>
      </c>
      <c r="C114" s="2" t="s">
        <v>436</v>
      </c>
      <c r="D114" s="3" t="s">
        <v>437</v>
      </c>
      <c r="E114" s="2" t="str">
        <f t="shared" si="3"/>
        <v>대구광역시 달성군 유가읍 *************************************************</v>
      </c>
      <c r="F114" s="2" t="s">
        <v>438</v>
      </c>
      <c r="G114" s="3" t="s">
        <v>439</v>
      </c>
      <c r="H114" s="3" t="s">
        <v>222</v>
      </c>
      <c r="I114" s="3" t="s">
        <v>379</v>
      </c>
      <c r="J114" s="3" t="s">
        <v>348</v>
      </c>
      <c r="K114" s="3" t="s">
        <v>19</v>
      </c>
      <c r="L114" s="3" t="s">
        <v>42</v>
      </c>
    </row>
    <row r="115" spans="1:12" x14ac:dyDescent="0.3">
      <c r="A115" s="3">
        <v>114</v>
      </c>
      <c r="B115" s="3" t="str">
        <f t="shared" si="2"/>
        <v>류*명</v>
      </c>
      <c r="C115" s="2" t="s">
        <v>440</v>
      </c>
      <c r="D115" s="3" t="s">
        <v>441</v>
      </c>
      <c r="E115" s="2" t="str">
        <f t="shared" si="3"/>
        <v>경상북도 포항시 남구 상공*************************************************</v>
      </c>
      <c r="F115" s="2" t="s">
        <v>442</v>
      </c>
      <c r="G115" s="3" t="s">
        <v>443</v>
      </c>
      <c r="H115" s="3" t="s">
        <v>222</v>
      </c>
      <c r="I115" s="3" t="s">
        <v>379</v>
      </c>
      <c r="J115" s="3" t="s">
        <v>348</v>
      </c>
      <c r="K115" s="3" t="s">
        <v>19</v>
      </c>
      <c r="L115" s="3" t="s">
        <v>26</v>
      </c>
    </row>
    <row r="116" spans="1:12" x14ac:dyDescent="0.3">
      <c r="A116" s="3">
        <v>115</v>
      </c>
      <c r="B116" s="3" t="str">
        <f t="shared" si="2"/>
        <v>윤*자</v>
      </c>
      <c r="C116" s="2" t="s">
        <v>444</v>
      </c>
      <c r="D116" s="3" t="s">
        <v>445</v>
      </c>
      <c r="E116" s="2" t="str">
        <f t="shared" si="3"/>
        <v>경상북도 포항시 남구 대이*************************************************)</v>
      </c>
      <c r="F116" s="2" t="s">
        <v>446</v>
      </c>
      <c r="G116" s="3" t="s">
        <v>447</v>
      </c>
      <c r="H116" s="3" t="s">
        <v>222</v>
      </c>
      <c r="I116" s="3" t="s">
        <v>379</v>
      </c>
      <c r="J116" s="3" t="s">
        <v>348</v>
      </c>
      <c r="K116" s="3" t="s">
        <v>19</v>
      </c>
      <c r="L116" s="3" t="s">
        <v>26</v>
      </c>
    </row>
    <row r="117" spans="1:12" x14ac:dyDescent="0.3">
      <c r="A117" s="3">
        <v>116</v>
      </c>
      <c r="B117" s="3" t="str">
        <f t="shared" si="2"/>
        <v>김*호</v>
      </c>
      <c r="C117" s="2" t="s">
        <v>448</v>
      </c>
      <c r="D117" s="3" t="s">
        <v>449</v>
      </c>
      <c r="E117" s="2" t="str">
        <f t="shared" si="3"/>
        <v>경상북도 경주시 강동면 강*************************************************</v>
      </c>
      <c r="F117" s="2" t="s">
        <v>450</v>
      </c>
      <c r="G117" s="3" t="s">
        <v>451</v>
      </c>
      <c r="H117" s="3" t="s">
        <v>222</v>
      </c>
      <c r="I117" s="3" t="s">
        <v>379</v>
      </c>
      <c r="J117" s="3" t="s">
        <v>348</v>
      </c>
      <c r="K117" s="3" t="s">
        <v>19</v>
      </c>
      <c r="L117" s="3" t="s">
        <v>26</v>
      </c>
    </row>
    <row r="118" spans="1:12" x14ac:dyDescent="0.3">
      <c r="A118" s="3">
        <v>117</v>
      </c>
      <c r="B118" s="3" t="str">
        <f t="shared" si="2"/>
        <v>이*봉</v>
      </c>
      <c r="C118" s="2" t="s">
        <v>452</v>
      </c>
      <c r="D118" s="3" t="s">
        <v>453</v>
      </c>
      <c r="E118" s="2" t="str">
        <f t="shared" si="3"/>
        <v>경상북도 경주시 능원길 2*************************************************</v>
      </c>
      <c r="F118" s="2" t="s">
        <v>454</v>
      </c>
      <c r="G118" s="3" t="s">
        <v>455</v>
      </c>
      <c r="H118" s="3" t="s">
        <v>222</v>
      </c>
      <c r="I118" s="3" t="s">
        <v>379</v>
      </c>
      <c r="J118" s="3" t="s">
        <v>348</v>
      </c>
      <c r="K118" s="3" t="s">
        <v>19</v>
      </c>
      <c r="L118" s="3" t="s">
        <v>42</v>
      </c>
    </row>
    <row r="119" spans="1:12" x14ac:dyDescent="0.3">
      <c r="A119" s="3">
        <v>118</v>
      </c>
      <c r="B119" s="3" t="str">
        <f t="shared" si="2"/>
        <v>이*규</v>
      </c>
      <c r="C119" s="2" t="s">
        <v>456</v>
      </c>
      <c r="D119" s="3" t="s">
        <v>457</v>
      </c>
      <c r="E119" s="2" t="str">
        <f t="shared" si="3"/>
        <v>경상북도 포항시 남구 지곡*************************************************</v>
      </c>
      <c r="F119" s="2" t="s">
        <v>458</v>
      </c>
      <c r="G119" s="3" t="s">
        <v>459</v>
      </c>
      <c r="H119" s="3" t="s">
        <v>222</v>
      </c>
      <c r="I119" s="3" t="s">
        <v>379</v>
      </c>
      <c r="J119" s="3" t="s">
        <v>348</v>
      </c>
      <c r="K119" s="3" t="s">
        <v>19</v>
      </c>
      <c r="L119" s="3" t="s">
        <v>26</v>
      </c>
    </row>
    <row r="120" spans="1:12" x14ac:dyDescent="0.3">
      <c r="A120" s="3">
        <v>119</v>
      </c>
      <c r="B120" s="3" t="str">
        <f t="shared" si="2"/>
        <v>박*성</v>
      </c>
      <c r="C120" s="2" t="s">
        <v>460</v>
      </c>
      <c r="D120" s="3" t="s">
        <v>92</v>
      </c>
      <c r="E120" s="2" t="str">
        <f t="shared" si="3"/>
        <v>경상북도 포항시 남구 오천*************************************************</v>
      </c>
      <c r="F120" s="2" t="s">
        <v>461</v>
      </c>
      <c r="G120" s="3" t="s">
        <v>462</v>
      </c>
      <c r="H120" s="3" t="s">
        <v>222</v>
      </c>
      <c r="I120" s="3" t="s">
        <v>379</v>
      </c>
      <c r="J120" s="3" t="s">
        <v>348</v>
      </c>
      <c r="K120" s="3" t="s">
        <v>19</v>
      </c>
      <c r="L120" s="3" t="s">
        <v>26</v>
      </c>
    </row>
    <row r="121" spans="1:12" x14ac:dyDescent="0.3">
      <c r="A121" s="3">
        <v>120</v>
      </c>
      <c r="B121" s="3" t="str">
        <f t="shared" si="2"/>
        <v>Y*AN HUI</v>
      </c>
      <c r="C121" s="2" t="s">
        <v>463</v>
      </c>
      <c r="D121" s="3" t="s">
        <v>464</v>
      </c>
      <c r="E121" s="2" t="str">
        <f t="shared" si="3"/>
        <v>경상북도 포항시 북구 중흥*************************************************</v>
      </c>
      <c r="F121" s="2" t="s">
        <v>465</v>
      </c>
      <c r="G121" s="3" t="s">
        <v>466</v>
      </c>
      <c r="H121" s="3" t="s">
        <v>222</v>
      </c>
      <c r="I121" s="3" t="s">
        <v>379</v>
      </c>
      <c r="J121" s="3" t="s">
        <v>348</v>
      </c>
      <c r="K121" s="3" t="s">
        <v>19</v>
      </c>
      <c r="L121" s="3" t="s">
        <v>26</v>
      </c>
    </row>
    <row r="122" spans="1:12" x14ac:dyDescent="0.3">
      <c r="A122" s="3">
        <v>121</v>
      </c>
      <c r="B122" s="3" t="str">
        <f t="shared" si="2"/>
        <v>이*현</v>
      </c>
      <c r="C122" s="2" t="s">
        <v>467</v>
      </c>
      <c r="D122" s="3" t="s">
        <v>44</v>
      </c>
      <c r="E122" s="2" t="str">
        <f t="shared" si="3"/>
        <v>경상북도 포항시 남구*************************************************</v>
      </c>
      <c r="F122" s="2" t="s">
        <v>45</v>
      </c>
      <c r="G122" s="3" t="s">
        <v>468</v>
      </c>
      <c r="H122" s="3" t="s">
        <v>222</v>
      </c>
      <c r="I122" s="3" t="s">
        <v>379</v>
      </c>
      <c r="J122" s="3" t="s">
        <v>348</v>
      </c>
      <c r="K122" s="3" t="s">
        <v>19</v>
      </c>
      <c r="L122" s="3" t="s">
        <v>26</v>
      </c>
    </row>
    <row r="123" spans="1:12" x14ac:dyDescent="0.3">
      <c r="A123" s="3">
        <v>122</v>
      </c>
      <c r="B123" s="3" t="str">
        <f t="shared" si="2"/>
        <v>박*욱</v>
      </c>
      <c r="C123" s="2" t="s">
        <v>469</v>
      </c>
      <c r="D123" s="3" t="s">
        <v>441</v>
      </c>
      <c r="E123" s="2" t="str">
        <f t="shared" si="3"/>
        <v>경상북도 포항시 남구 대해*************************************************</v>
      </c>
      <c r="F123" s="2" t="s">
        <v>470</v>
      </c>
      <c r="G123" s="3" t="s">
        <v>471</v>
      </c>
      <c r="H123" s="3" t="s">
        <v>222</v>
      </c>
      <c r="I123" s="3" t="s">
        <v>379</v>
      </c>
      <c r="J123" s="3" t="s">
        <v>348</v>
      </c>
      <c r="K123" s="3" t="s">
        <v>19</v>
      </c>
      <c r="L123" s="3" t="s">
        <v>26</v>
      </c>
    </row>
    <row r="124" spans="1:12" x14ac:dyDescent="0.3">
      <c r="A124" s="3">
        <v>123</v>
      </c>
      <c r="B124" s="3" t="str">
        <f t="shared" si="2"/>
        <v>이*한</v>
      </c>
      <c r="C124" s="2" t="s">
        <v>472</v>
      </c>
      <c r="D124" s="3" t="s">
        <v>473</v>
      </c>
      <c r="E124" s="2" t="str">
        <f t="shared" si="3"/>
        <v>경상북도 포항시 남구*************************************************</v>
      </c>
      <c r="F124" s="2" t="s">
        <v>45</v>
      </c>
      <c r="G124" s="3" t="s">
        <v>474</v>
      </c>
      <c r="H124" s="3" t="s">
        <v>222</v>
      </c>
      <c r="I124" s="3" t="s">
        <v>379</v>
      </c>
      <c r="J124" s="3" t="s">
        <v>25</v>
      </c>
      <c r="K124" s="3" t="s">
        <v>19</v>
      </c>
      <c r="L124" s="3" t="s">
        <v>105</v>
      </c>
    </row>
    <row r="125" spans="1:12" x14ac:dyDescent="0.3">
      <c r="A125" s="3">
        <v>124</v>
      </c>
      <c r="B125" s="3" t="str">
        <f t="shared" si="2"/>
        <v>이*은</v>
      </c>
      <c r="C125" s="2" t="s">
        <v>475</v>
      </c>
      <c r="D125" s="3" t="s">
        <v>354</v>
      </c>
      <c r="E125" s="2" t="str">
        <f t="shared" si="3"/>
        <v>경상북도 포항시 남구 상도*************************************************</v>
      </c>
      <c r="F125" s="2" t="s">
        <v>476</v>
      </c>
      <c r="G125" s="3" t="s">
        <v>477</v>
      </c>
      <c r="H125" s="3" t="s">
        <v>222</v>
      </c>
      <c r="I125" s="3" t="s">
        <v>379</v>
      </c>
      <c r="J125" s="3" t="s">
        <v>348</v>
      </c>
      <c r="K125" s="3" t="s">
        <v>19</v>
      </c>
      <c r="L125" s="3" t="s">
        <v>26</v>
      </c>
    </row>
    <row r="126" spans="1:12" x14ac:dyDescent="0.3">
      <c r="A126" s="3">
        <v>125</v>
      </c>
      <c r="B126" s="3" t="str">
        <f t="shared" si="2"/>
        <v>이*주</v>
      </c>
      <c r="C126" s="2" t="s">
        <v>478</v>
      </c>
      <c r="D126" s="3" t="s">
        <v>479</v>
      </c>
      <c r="E126" s="2" t="str">
        <f t="shared" si="3"/>
        <v>경상북도 포항시 남구 오천*************************************************</v>
      </c>
      <c r="F126" s="2" t="s">
        <v>480</v>
      </c>
      <c r="G126" s="3" t="s">
        <v>481</v>
      </c>
      <c r="H126" s="3" t="s">
        <v>222</v>
      </c>
      <c r="I126" s="3" t="s">
        <v>379</v>
      </c>
      <c r="J126" s="3" t="s">
        <v>348</v>
      </c>
      <c r="K126" s="3" t="s">
        <v>19</v>
      </c>
      <c r="L126" s="3" t="s">
        <v>26</v>
      </c>
    </row>
    <row r="127" spans="1:12" x14ac:dyDescent="0.3">
      <c r="A127" s="3">
        <v>126</v>
      </c>
      <c r="B127" s="3" t="str">
        <f t="shared" si="2"/>
        <v>박*수</v>
      </c>
      <c r="C127" s="2" t="s">
        <v>482</v>
      </c>
      <c r="D127" s="3" t="s">
        <v>62</v>
      </c>
      <c r="E127" s="2" t="str">
        <f t="shared" si="3"/>
        <v>경상북도 포항시 남구*************************************************</v>
      </c>
      <c r="F127" s="2" t="s">
        <v>45</v>
      </c>
      <c r="G127" s="3" t="s">
        <v>483</v>
      </c>
      <c r="H127" s="3" t="s">
        <v>222</v>
      </c>
      <c r="I127" s="3" t="s">
        <v>379</v>
      </c>
      <c r="J127" s="3" t="s">
        <v>348</v>
      </c>
      <c r="K127" s="3" t="s">
        <v>19</v>
      </c>
      <c r="L127" s="3" t="s">
        <v>26</v>
      </c>
    </row>
    <row r="128" spans="1:12" x14ac:dyDescent="0.3">
      <c r="A128" s="3">
        <v>127</v>
      </c>
      <c r="B128" s="3" t="str">
        <f t="shared" si="2"/>
        <v>고*은</v>
      </c>
      <c r="C128" s="2" t="s">
        <v>484</v>
      </c>
      <c r="D128" s="3" t="s">
        <v>350</v>
      </c>
      <c r="E128" s="2" t="str">
        <f t="shared" si="3"/>
        <v>경상북도 포항시 남구 오천*************************************************</v>
      </c>
      <c r="F128" s="2" t="s">
        <v>485</v>
      </c>
      <c r="G128" s="3" t="s">
        <v>486</v>
      </c>
      <c r="H128" s="3" t="s">
        <v>222</v>
      </c>
      <c r="I128" s="3" t="s">
        <v>379</v>
      </c>
      <c r="J128" s="3" t="s">
        <v>348</v>
      </c>
      <c r="K128" s="3" t="s">
        <v>19</v>
      </c>
      <c r="L128" s="3" t="s">
        <v>26</v>
      </c>
    </row>
    <row r="129" spans="1:12" x14ac:dyDescent="0.3">
      <c r="A129" s="3">
        <v>128</v>
      </c>
      <c r="B129" s="3" t="str">
        <f t="shared" si="2"/>
        <v>최*주</v>
      </c>
      <c r="C129" s="2" t="s">
        <v>487</v>
      </c>
      <c r="D129" s="3" t="s">
        <v>488</v>
      </c>
      <c r="E129" s="2" t="str">
        <f t="shared" si="3"/>
        <v>경상북도 포항시 북구 장성*************************************************</v>
      </c>
      <c r="F129" s="2" t="s">
        <v>489</v>
      </c>
      <c r="G129" s="3" t="s">
        <v>490</v>
      </c>
      <c r="H129" s="3" t="s">
        <v>222</v>
      </c>
      <c r="I129" s="3" t="s">
        <v>379</v>
      </c>
      <c r="J129" s="3" t="s">
        <v>348</v>
      </c>
      <c r="K129" s="3" t="s">
        <v>19</v>
      </c>
      <c r="L129" s="3" t="s">
        <v>26</v>
      </c>
    </row>
    <row r="130" spans="1:12" x14ac:dyDescent="0.3">
      <c r="A130" s="3">
        <v>129</v>
      </c>
      <c r="B130" s="3" t="str">
        <f t="shared" si="2"/>
        <v>오*석</v>
      </c>
      <c r="C130" s="2" t="s">
        <v>491</v>
      </c>
      <c r="D130" s="3" t="s">
        <v>338</v>
      </c>
      <c r="E130" s="2" t="str">
        <f t="shared" si="3"/>
        <v>경상북도 포항시 남구 오천*************************************************</v>
      </c>
      <c r="F130" s="2" t="s">
        <v>492</v>
      </c>
      <c r="G130" s="3" t="s">
        <v>493</v>
      </c>
      <c r="H130" s="3" t="s">
        <v>222</v>
      </c>
      <c r="I130" s="3" t="s">
        <v>379</v>
      </c>
      <c r="J130" s="3" t="s">
        <v>348</v>
      </c>
      <c r="K130" s="3" t="s">
        <v>19</v>
      </c>
      <c r="L130" s="3" t="s">
        <v>26</v>
      </c>
    </row>
    <row r="131" spans="1:12" x14ac:dyDescent="0.3">
      <c r="A131" s="3">
        <v>130</v>
      </c>
      <c r="B131" s="3" t="str">
        <f t="shared" ref="B131:B194" si="4">REPLACE(C131,2,1,"*")</f>
        <v>김*람</v>
      </c>
      <c r="C131" s="2" t="s">
        <v>494</v>
      </c>
      <c r="D131" s="3" t="s">
        <v>427</v>
      </c>
      <c r="E131" s="2" t="str">
        <f t="shared" ref="E131:E194" si="5">REPLACE(F131,15,30,"*************************************************")</f>
        <v>경상북도 포항시 남구 대이*************************************************</v>
      </c>
      <c r="F131" s="2" t="s">
        <v>495</v>
      </c>
      <c r="G131" s="3" t="s">
        <v>496</v>
      </c>
      <c r="H131" s="3" t="s">
        <v>418</v>
      </c>
      <c r="I131" s="3" t="s">
        <v>25</v>
      </c>
      <c r="J131" s="3" t="s">
        <v>497</v>
      </c>
      <c r="K131" s="3" t="s">
        <v>19</v>
      </c>
      <c r="L131" s="3" t="s">
        <v>26</v>
      </c>
    </row>
    <row r="132" spans="1:12" x14ac:dyDescent="0.3">
      <c r="A132" s="3">
        <v>131</v>
      </c>
      <c r="B132" s="3" t="str">
        <f t="shared" si="4"/>
        <v>구*모</v>
      </c>
      <c r="C132" s="2" t="s">
        <v>498</v>
      </c>
      <c r="D132" s="3" t="s">
        <v>132</v>
      </c>
      <c r="E132" s="2" t="str">
        <f t="shared" si="5"/>
        <v>경상북도 포항시 북구 양학*************************************************</v>
      </c>
      <c r="F132" s="2" t="s">
        <v>499</v>
      </c>
      <c r="G132" s="3" t="s">
        <v>500</v>
      </c>
      <c r="H132" s="3" t="s">
        <v>31</v>
      </c>
      <c r="I132" s="3" t="s">
        <v>25</v>
      </c>
      <c r="J132" s="3" t="s">
        <v>497</v>
      </c>
      <c r="K132" s="3" t="s">
        <v>19</v>
      </c>
      <c r="L132" s="3" t="s">
        <v>26</v>
      </c>
    </row>
    <row r="133" spans="1:12" x14ac:dyDescent="0.3">
      <c r="A133" s="3">
        <v>132</v>
      </c>
      <c r="B133" s="3" t="str">
        <f t="shared" si="4"/>
        <v>문*길</v>
      </c>
      <c r="C133" s="2" t="s">
        <v>501</v>
      </c>
      <c r="D133" s="3" t="s">
        <v>107</v>
      </c>
      <c r="E133" s="2" t="str">
        <f t="shared" si="5"/>
        <v>경상북도 포항시 남구 오천*************************************************</v>
      </c>
      <c r="F133" s="2" t="s">
        <v>502</v>
      </c>
      <c r="G133" s="3" t="s">
        <v>503</v>
      </c>
      <c r="H133" s="3" t="s">
        <v>17</v>
      </c>
      <c r="I133" s="3" t="s">
        <v>25</v>
      </c>
      <c r="J133" s="3" t="s">
        <v>497</v>
      </c>
      <c r="K133" s="3" t="s">
        <v>19</v>
      </c>
      <c r="L133" s="3" t="s">
        <v>26</v>
      </c>
    </row>
    <row r="134" spans="1:12" x14ac:dyDescent="0.3">
      <c r="A134" s="3">
        <v>133</v>
      </c>
      <c r="B134" s="3" t="str">
        <f t="shared" si="4"/>
        <v>김*연</v>
      </c>
      <c r="C134" s="2" t="s">
        <v>504</v>
      </c>
      <c r="D134" s="3" t="s">
        <v>326</v>
      </c>
      <c r="E134" s="2" t="str">
        <f t="shared" si="5"/>
        <v>경상북도 포항시 남구 오천*************************************************</v>
      </c>
      <c r="F134" s="2" t="s">
        <v>505</v>
      </c>
      <c r="G134" s="3" t="s">
        <v>506</v>
      </c>
      <c r="H134" s="3" t="s">
        <v>379</v>
      </c>
      <c r="I134" s="3" t="s">
        <v>25</v>
      </c>
      <c r="J134" s="3" t="s">
        <v>497</v>
      </c>
      <c r="K134" s="3" t="s">
        <v>19</v>
      </c>
      <c r="L134" s="3" t="s">
        <v>26</v>
      </c>
    </row>
    <row r="135" spans="1:12" x14ac:dyDescent="0.3">
      <c r="A135" s="3">
        <v>134</v>
      </c>
      <c r="B135" s="3" t="str">
        <f t="shared" si="4"/>
        <v>이*식</v>
      </c>
      <c r="C135" s="2" t="s">
        <v>507</v>
      </c>
      <c r="D135" s="3" t="s">
        <v>508</v>
      </c>
      <c r="E135" s="2" t="str">
        <f t="shared" si="5"/>
        <v>경상북도 포항시 남구 구룡*************************************************</v>
      </c>
      <c r="F135" s="2" t="s">
        <v>509</v>
      </c>
      <c r="G135" s="3" t="s">
        <v>510</v>
      </c>
      <c r="H135" s="3" t="s">
        <v>379</v>
      </c>
      <c r="I135" s="3" t="s">
        <v>25</v>
      </c>
      <c r="J135" s="3" t="s">
        <v>348</v>
      </c>
      <c r="K135" s="3" t="s">
        <v>19</v>
      </c>
      <c r="L135" s="3" t="s">
        <v>42</v>
      </c>
    </row>
    <row r="136" spans="1:12" x14ac:dyDescent="0.3">
      <c r="A136" s="3">
        <v>135</v>
      </c>
      <c r="B136" s="3" t="str">
        <f t="shared" si="4"/>
        <v>박*인</v>
      </c>
      <c r="C136" s="2" t="s">
        <v>511</v>
      </c>
      <c r="D136" s="3" t="s">
        <v>512</v>
      </c>
      <c r="E136" s="2" t="str">
        <f t="shared" si="5"/>
        <v>경상북도 포항시 남구 중앙*************************************************</v>
      </c>
      <c r="F136" s="2" t="s">
        <v>513</v>
      </c>
      <c r="G136" s="3" t="s">
        <v>514</v>
      </c>
      <c r="H136" s="3" t="s">
        <v>379</v>
      </c>
      <c r="I136" s="3" t="s">
        <v>25</v>
      </c>
      <c r="J136" s="3" t="s">
        <v>497</v>
      </c>
      <c r="K136" s="3" t="s">
        <v>19</v>
      </c>
      <c r="L136" s="3" t="s">
        <v>26</v>
      </c>
    </row>
    <row r="137" spans="1:12" x14ac:dyDescent="0.3">
      <c r="A137" s="3">
        <v>136</v>
      </c>
      <c r="B137" s="3" t="str">
        <f t="shared" si="4"/>
        <v>김*훈</v>
      </c>
      <c r="C137" s="2" t="s">
        <v>257</v>
      </c>
      <c r="D137" s="3" t="s">
        <v>258</v>
      </c>
      <c r="E137" s="2" t="str">
        <f t="shared" si="5"/>
        <v>대구광역시 북구 관음동로3*************************************************</v>
      </c>
      <c r="F137" s="2" t="s">
        <v>259</v>
      </c>
      <c r="G137" s="3" t="s">
        <v>260</v>
      </c>
      <c r="H137" s="3" t="s">
        <v>379</v>
      </c>
      <c r="I137" s="3" t="s">
        <v>25</v>
      </c>
      <c r="J137" s="3" t="s">
        <v>348</v>
      </c>
      <c r="K137" s="3" t="s">
        <v>19</v>
      </c>
      <c r="L137" s="3" t="s">
        <v>42</v>
      </c>
    </row>
    <row r="138" spans="1:12" x14ac:dyDescent="0.3">
      <c r="A138" s="3">
        <v>137</v>
      </c>
      <c r="B138" s="3" t="str">
        <f t="shared" si="4"/>
        <v>박*지</v>
      </c>
      <c r="C138" s="2" t="s">
        <v>515</v>
      </c>
      <c r="D138" s="3" t="s">
        <v>516</v>
      </c>
      <c r="E138" s="2" t="str">
        <f t="shared" si="5"/>
        <v>대구광역시 수성구 무열로3*************************************************</v>
      </c>
      <c r="F138" s="2" t="s">
        <v>517</v>
      </c>
      <c r="G138" s="3" t="s">
        <v>518</v>
      </c>
      <c r="H138" s="3" t="s">
        <v>379</v>
      </c>
      <c r="I138" s="3" t="s">
        <v>25</v>
      </c>
      <c r="J138" s="3" t="s">
        <v>497</v>
      </c>
      <c r="K138" s="3" t="s">
        <v>19</v>
      </c>
      <c r="L138" s="3" t="s">
        <v>26</v>
      </c>
    </row>
    <row r="139" spans="1:12" x14ac:dyDescent="0.3">
      <c r="A139" s="3">
        <v>138</v>
      </c>
      <c r="B139" s="3" t="str">
        <f t="shared" si="4"/>
        <v>이*자</v>
      </c>
      <c r="C139" s="2" t="s">
        <v>519</v>
      </c>
      <c r="D139" s="3" t="s">
        <v>107</v>
      </c>
      <c r="E139" s="2" t="str">
        <f t="shared" si="5"/>
        <v>경상북도 포항시 남구 오천*************************************************</v>
      </c>
      <c r="F139" s="2" t="s">
        <v>520</v>
      </c>
      <c r="G139" s="3" t="s">
        <v>521</v>
      </c>
      <c r="H139" s="3" t="s">
        <v>379</v>
      </c>
      <c r="I139" s="3" t="s">
        <v>25</v>
      </c>
      <c r="J139" s="3" t="s">
        <v>497</v>
      </c>
      <c r="K139" s="3" t="s">
        <v>19</v>
      </c>
      <c r="L139" s="3" t="s">
        <v>26</v>
      </c>
    </row>
    <row r="140" spans="1:12" x14ac:dyDescent="0.3">
      <c r="A140" s="3">
        <v>139</v>
      </c>
      <c r="B140" s="3" t="str">
        <f t="shared" si="4"/>
        <v>배*예</v>
      </c>
      <c r="C140" s="2" t="s">
        <v>522</v>
      </c>
      <c r="D140" s="3" t="s">
        <v>74</v>
      </c>
      <c r="E140" s="2" t="str">
        <f t="shared" si="5"/>
        <v>경상북도 포항시 남구 오천*************************************************</v>
      </c>
      <c r="F140" s="2" t="s">
        <v>523</v>
      </c>
      <c r="G140" s="3" t="s">
        <v>524</v>
      </c>
      <c r="H140" s="3" t="s">
        <v>379</v>
      </c>
      <c r="I140" s="3" t="s">
        <v>25</v>
      </c>
      <c r="J140" s="3" t="s">
        <v>497</v>
      </c>
      <c r="K140" s="3" t="s">
        <v>19</v>
      </c>
      <c r="L140" s="3" t="s">
        <v>26</v>
      </c>
    </row>
    <row r="141" spans="1:12" x14ac:dyDescent="0.3">
      <c r="A141" s="3">
        <v>140</v>
      </c>
      <c r="B141" s="3" t="str">
        <f t="shared" si="4"/>
        <v>김*근</v>
      </c>
      <c r="C141" s="2" t="s">
        <v>525</v>
      </c>
      <c r="D141" s="3" t="s">
        <v>132</v>
      </c>
      <c r="E141" s="2" t="str">
        <f t="shared" si="5"/>
        <v>경상북도 포항시 북구 양학*************************************************</v>
      </c>
      <c r="F141" s="2" t="s">
        <v>526</v>
      </c>
      <c r="G141" s="3" t="s">
        <v>527</v>
      </c>
      <c r="H141" s="3" t="s">
        <v>379</v>
      </c>
      <c r="I141" s="3" t="s">
        <v>25</v>
      </c>
      <c r="J141" s="3" t="s">
        <v>72</v>
      </c>
      <c r="K141" s="3" t="s">
        <v>19</v>
      </c>
      <c r="L141" s="3" t="s">
        <v>26</v>
      </c>
    </row>
    <row r="142" spans="1:12" x14ac:dyDescent="0.3">
      <c r="A142" s="3">
        <v>141</v>
      </c>
      <c r="B142" s="3" t="str">
        <f t="shared" si="4"/>
        <v>이*미</v>
      </c>
      <c r="C142" s="2" t="s">
        <v>528</v>
      </c>
      <c r="D142" s="3" t="s">
        <v>529</v>
      </c>
      <c r="E142" s="2" t="str">
        <f t="shared" si="5"/>
        <v>경상북도 포항시 북구 우미*************************************************</v>
      </c>
      <c r="F142" s="2" t="s">
        <v>530</v>
      </c>
      <c r="G142" s="3" t="s">
        <v>531</v>
      </c>
      <c r="H142" s="3" t="s">
        <v>379</v>
      </c>
      <c r="I142" s="3" t="s">
        <v>25</v>
      </c>
      <c r="J142" s="3" t="s">
        <v>497</v>
      </c>
      <c r="K142" s="3" t="s">
        <v>19</v>
      </c>
      <c r="L142" s="3" t="s">
        <v>26</v>
      </c>
    </row>
    <row r="143" spans="1:12" x14ac:dyDescent="0.3">
      <c r="A143" s="3">
        <v>142</v>
      </c>
      <c r="B143" s="3" t="str">
        <f t="shared" si="4"/>
        <v>김*수</v>
      </c>
      <c r="C143" s="2" t="s">
        <v>532</v>
      </c>
      <c r="D143" s="3" t="s">
        <v>197</v>
      </c>
      <c r="E143" s="2" t="str">
        <f t="shared" si="5"/>
        <v>대구광역시 달성군 유가읍*************************************************</v>
      </c>
      <c r="F143" s="2" t="s">
        <v>533</v>
      </c>
      <c r="G143" s="3" t="s">
        <v>534</v>
      </c>
      <c r="H143" s="3" t="s">
        <v>379</v>
      </c>
      <c r="I143" s="3" t="s">
        <v>25</v>
      </c>
      <c r="J143" s="3" t="s">
        <v>497</v>
      </c>
      <c r="K143" s="3" t="s">
        <v>19</v>
      </c>
      <c r="L143" s="3" t="s">
        <v>42</v>
      </c>
    </row>
    <row r="144" spans="1:12" x14ac:dyDescent="0.3">
      <c r="A144" s="3">
        <v>143</v>
      </c>
      <c r="B144" s="3" t="str">
        <f>REPLACE(C144,8,1,"*")</f>
        <v>어업회사법인 *성씨푸드(주)</v>
      </c>
      <c r="C144" s="2" t="s">
        <v>535</v>
      </c>
      <c r="D144" s="3" t="s">
        <v>536</v>
      </c>
      <c r="E144" s="2" t="str">
        <f t="shared" si="5"/>
        <v>경상북도 영덕군 병곡면 거*************************************************</v>
      </c>
      <c r="F144" s="2" t="s">
        <v>537</v>
      </c>
      <c r="G144" s="3" t="s">
        <v>538</v>
      </c>
      <c r="H144" s="3" t="s">
        <v>379</v>
      </c>
      <c r="I144" s="3" t="s">
        <v>25</v>
      </c>
      <c r="J144" s="3" t="s">
        <v>37</v>
      </c>
      <c r="K144" s="3" t="s">
        <v>19</v>
      </c>
      <c r="L144" s="3" t="s">
        <v>105</v>
      </c>
    </row>
    <row r="145" spans="1:12" x14ac:dyDescent="0.3">
      <c r="A145" s="3">
        <v>144</v>
      </c>
      <c r="B145" s="3" t="str">
        <f t="shared" si="4"/>
        <v>최*원</v>
      </c>
      <c r="C145" s="2" t="s">
        <v>539</v>
      </c>
      <c r="D145" s="3" t="s">
        <v>540</v>
      </c>
      <c r="E145" s="2" t="str">
        <f t="shared" si="5"/>
        <v>충청남도 서산시 정주골6길*************************************************</v>
      </c>
      <c r="F145" s="2" t="s">
        <v>541</v>
      </c>
      <c r="G145" s="3" t="s">
        <v>542</v>
      </c>
      <c r="H145" s="3" t="s">
        <v>379</v>
      </c>
      <c r="I145" s="3" t="s">
        <v>25</v>
      </c>
      <c r="J145" s="3" t="s">
        <v>497</v>
      </c>
      <c r="K145" s="3" t="s">
        <v>19</v>
      </c>
      <c r="L145" s="3" t="s">
        <v>26</v>
      </c>
    </row>
    <row r="146" spans="1:12" x14ac:dyDescent="0.3">
      <c r="A146" s="3">
        <v>145</v>
      </c>
      <c r="B146" s="3" t="str">
        <f t="shared" si="4"/>
        <v>김*식</v>
      </c>
      <c r="C146" s="2" t="s">
        <v>543</v>
      </c>
      <c r="D146" s="3" t="s">
        <v>322</v>
      </c>
      <c r="E146" s="2" t="str">
        <f t="shared" si="5"/>
        <v>경상북도 포항시 북구*************************************************</v>
      </c>
      <c r="F146" s="2" t="s">
        <v>145</v>
      </c>
      <c r="G146" s="3" t="s">
        <v>544</v>
      </c>
      <c r="H146" s="3" t="s">
        <v>379</v>
      </c>
      <c r="I146" s="3" t="s">
        <v>25</v>
      </c>
      <c r="J146" s="3" t="s">
        <v>72</v>
      </c>
      <c r="K146" s="3" t="s">
        <v>19</v>
      </c>
      <c r="L146" s="3" t="s">
        <v>26</v>
      </c>
    </row>
    <row r="147" spans="1:12" x14ac:dyDescent="0.3">
      <c r="A147" s="3">
        <v>146</v>
      </c>
      <c r="B147" s="3" t="str">
        <f t="shared" si="4"/>
        <v>이*향</v>
      </c>
      <c r="C147" s="2" t="s">
        <v>545</v>
      </c>
      <c r="D147" s="3" t="s">
        <v>546</v>
      </c>
      <c r="E147" s="2" t="str">
        <f t="shared" si="5"/>
        <v>인천광역시 서구 가정로*************************************************</v>
      </c>
      <c r="F147" s="2" t="s">
        <v>547</v>
      </c>
      <c r="G147" s="3" t="s">
        <v>548</v>
      </c>
      <c r="H147" s="3" t="s">
        <v>379</v>
      </c>
      <c r="I147" s="3" t="s">
        <v>25</v>
      </c>
      <c r="J147" s="3" t="s">
        <v>72</v>
      </c>
      <c r="K147" s="3" t="s">
        <v>19</v>
      </c>
      <c r="L147" s="3" t="s">
        <v>42</v>
      </c>
    </row>
    <row r="148" spans="1:12" x14ac:dyDescent="0.3">
      <c r="A148" s="3">
        <v>147</v>
      </c>
      <c r="B148" s="3" t="str">
        <f t="shared" si="4"/>
        <v>이*희</v>
      </c>
      <c r="C148" s="2" t="s">
        <v>549</v>
      </c>
      <c r="D148" s="3" t="s">
        <v>550</v>
      </c>
      <c r="E148" s="2" t="str">
        <f t="shared" si="5"/>
        <v>경상북도 포항시 북구 용흥*************************************************</v>
      </c>
      <c r="F148" s="2" t="s">
        <v>551</v>
      </c>
      <c r="G148" s="3" t="s">
        <v>552</v>
      </c>
      <c r="H148" s="3" t="s">
        <v>379</v>
      </c>
      <c r="I148" s="3" t="s">
        <v>25</v>
      </c>
      <c r="J148" s="3" t="s">
        <v>497</v>
      </c>
      <c r="K148" s="3" t="s">
        <v>19</v>
      </c>
      <c r="L148" s="3" t="s">
        <v>26</v>
      </c>
    </row>
    <row r="149" spans="1:12" x14ac:dyDescent="0.3">
      <c r="A149" s="3">
        <v>148</v>
      </c>
      <c r="B149" s="3" t="str">
        <f t="shared" si="4"/>
        <v>황*천</v>
      </c>
      <c r="C149" s="2" t="s">
        <v>553</v>
      </c>
      <c r="D149" s="3" t="s">
        <v>140</v>
      </c>
      <c r="E149" s="2" t="str">
        <f t="shared" si="5"/>
        <v>경상북도 포항시 남구 오천*************************************************</v>
      </c>
      <c r="F149" s="2" t="s">
        <v>554</v>
      </c>
      <c r="G149" s="3" t="s">
        <v>555</v>
      </c>
      <c r="H149" s="3" t="s">
        <v>103</v>
      </c>
      <c r="I149" s="3" t="s">
        <v>37</v>
      </c>
      <c r="J149" s="3" t="s">
        <v>72</v>
      </c>
      <c r="K149" s="3" t="s">
        <v>19</v>
      </c>
      <c r="L149" s="3" t="s">
        <v>26</v>
      </c>
    </row>
    <row r="150" spans="1:12" x14ac:dyDescent="0.3">
      <c r="A150" s="3">
        <v>149</v>
      </c>
      <c r="B150" s="3" t="str">
        <f t="shared" si="4"/>
        <v>이*엽</v>
      </c>
      <c r="C150" s="2" t="s">
        <v>556</v>
      </c>
      <c r="D150" s="3" t="s">
        <v>557</v>
      </c>
      <c r="E150" s="2" t="str">
        <f t="shared" si="5"/>
        <v>울산광역시 북구 화봉로 1*************************************************</v>
      </c>
      <c r="F150" s="2" t="s">
        <v>558</v>
      </c>
      <c r="G150" s="3" t="s">
        <v>559</v>
      </c>
      <c r="H150" s="3" t="s">
        <v>332</v>
      </c>
      <c r="I150" s="3" t="s">
        <v>37</v>
      </c>
      <c r="J150" s="3" t="s">
        <v>560</v>
      </c>
      <c r="K150" s="3" t="s">
        <v>19</v>
      </c>
      <c r="L150" s="3" t="s">
        <v>42</v>
      </c>
    </row>
    <row r="151" spans="1:12" x14ac:dyDescent="0.3">
      <c r="A151" s="3">
        <v>150</v>
      </c>
      <c r="B151" s="3" t="str">
        <f t="shared" si="4"/>
        <v>문*환</v>
      </c>
      <c r="C151" s="2" t="s">
        <v>561</v>
      </c>
      <c r="D151" s="3" t="s">
        <v>562</v>
      </c>
      <c r="E151" s="2" t="str">
        <f t="shared" si="5"/>
        <v>경상북도 포항시 북구*************************************************</v>
      </c>
      <c r="F151" s="2" t="s">
        <v>145</v>
      </c>
      <c r="G151" s="3" t="s">
        <v>563</v>
      </c>
      <c r="H151" s="3" t="s">
        <v>36</v>
      </c>
      <c r="I151" s="3" t="s">
        <v>37</v>
      </c>
      <c r="J151" s="3" t="s">
        <v>72</v>
      </c>
      <c r="K151" s="3" t="s">
        <v>19</v>
      </c>
      <c r="L151" s="3" t="s">
        <v>26</v>
      </c>
    </row>
    <row r="152" spans="1:12" x14ac:dyDescent="0.3">
      <c r="A152" s="3">
        <v>151</v>
      </c>
      <c r="B152" s="3" t="str">
        <f t="shared" si="4"/>
        <v>웰*찬방</v>
      </c>
      <c r="C152" s="2" t="s">
        <v>564</v>
      </c>
      <c r="D152" s="3" t="s">
        <v>565</v>
      </c>
      <c r="E152" s="2" t="str">
        <f t="shared" si="5"/>
        <v>경상북도 포항시 남구 연일*************************************************</v>
      </c>
      <c r="F152" s="2" t="s">
        <v>566</v>
      </c>
      <c r="G152" s="3" t="s">
        <v>567</v>
      </c>
      <c r="H152" s="3" t="s">
        <v>31</v>
      </c>
      <c r="I152" s="3" t="s">
        <v>37</v>
      </c>
      <c r="J152" s="3" t="s">
        <v>72</v>
      </c>
      <c r="K152" s="3" t="s">
        <v>19</v>
      </c>
      <c r="L152" s="3" t="s">
        <v>26</v>
      </c>
    </row>
    <row r="153" spans="1:12" x14ac:dyDescent="0.3">
      <c r="A153" s="3">
        <v>152</v>
      </c>
      <c r="B153" s="3" t="str">
        <f t="shared" si="4"/>
        <v>하*봉</v>
      </c>
      <c r="C153" s="2" t="s">
        <v>568</v>
      </c>
      <c r="D153" s="3" t="s">
        <v>569</v>
      </c>
      <c r="E153" s="2" t="str">
        <f t="shared" si="5"/>
        <v>경기도 안양시 동안구*************************************************</v>
      </c>
      <c r="F153" s="2" t="s">
        <v>570</v>
      </c>
      <c r="G153" s="3" t="s">
        <v>571</v>
      </c>
      <c r="H153" s="3" t="s">
        <v>110</v>
      </c>
      <c r="I153" s="3" t="s">
        <v>37</v>
      </c>
      <c r="J153" s="3" t="s">
        <v>497</v>
      </c>
      <c r="K153" s="3" t="s">
        <v>19</v>
      </c>
      <c r="L153" s="3" t="s">
        <v>42</v>
      </c>
    </row>
    <row r="154" spans="1:12" x14ac:dyDescent="0.3">
      <c r="A154" s="3">
        <v>153</v>
      </c>
      <c r="B154" s="3" t="str">
        <f t="shared" si="4"/>
        <v>전*희</v>
      </c>
      <c r="C154" s="2" t="s">
        <v>572</v>
      </c>
      <c r="D154" s="3" t="s">
        <v>573</v>
      </c>
      <c r="E154" s="2" t="str">
        <f t="shared" si="5"/>
        <v>경상북도 포항시 북구 장량*************************************************</v>
      </c>
      <c r="F154" s="2" t="s">
        <v>574</v>
      </c>
      <c r="G154" s="3" t="s">
        <v>575</v>
      </c>
      <c r="H154" s="3" t="s">
        <v>379</v>
      </c>
      <c r="I154" s="3" t="s">
        <v>37</v>
      </c>
      <c r="J154" s="3" t="s">
        <v>72</v>
      </c>
      <c r="K154" s="3" t="s">
        <v>19</v>
      </c>
      <c r="L154" s="3" t="s">
        <v>26</v>
      </c>
    </row>
    <row r="155" spans="1:12" x14ac:dyDescent="0.3">
      <c r="A155" s="3">
        <v>154</v>
      </c>
      <c r="B155" s="3" t="str">
        <f t="shared" si="4"/>
        <v>박*관</v>
      </c>
      <c r="C155" s="2" t="s">
        <v>576</v>
      </c>
      <c r="D155" s="3" t="s">
        <v>577</v>
      </c>
      <c r="E155" s="2" t="str">
        <f t="shared" si="5"/>
        <v>경상북도 포항시 북구 삼호*************************************************</v>
      </c>
      <c r="F155" s="2" t="s">
        <v>578</v>
      </c>
      <c r="G155" s="3" t="s">
        <v>579</v>
      </c>
      <c r="H155" s="3" t="s">
        <v>18</v>
      </c>
      <c r="I155" s="3" t="s">
        <v>37</v>
      </c>
      <c r="J155" s="3" t="s">
        <v>72</v>
      </c>
      <c r="K155" s="3" t="s">
        <v>19</v>
      </c>
      <c r="L155" s="3" t="s">
        <v>26</v>
      </c>
    </row>
    <row r="156" spans="1:12" x14ac:dyDescent="0.3">
      <c r="A156" s="3">
        <v>155</v>
      </c>
      <c r="B156" s="3" t="str">
        <f t="shared" si="4"/>
        <v>김*삼</v>
      </c>
      <c r="C156" s="2" t="s">
        <v>580</v>
      </c>
      <c r="D156" s="3" t="s">
        <v>58</v>
      </c>
      <c r="E156" s="2" t="str">
        <f t="shared" si="5"/>
        <v>경상북도 포항시 북구 동빈*************************************************</v>
      </c>
      <c r="F156" s="2" t="s">
        <v>581</v>
      </c>
      <c r="G156" s="3" t="s">
        <v>582</v>
      </c>
      <c r="H156" s="3" t="s">
        <v>222</v>
      </c>
      <c r="I156" s="3" t="s">
        <v>37</v>
      </c>
      <c r="J156" s="3" t="s">
        <v>72</v>
      </c>
      <c r="K156" s="3" t="s">
        <v>19</v>
      </c>
      <c r="L156" s="3" t="s">
        <v>26</v>
      </c>
    </row>
    <row r="157" spans="1:12" x14ac:dyDescent="0.3">
      <c r="A157" s="3">
        <v>156</v>
      </c>
      <c r="B157" s="3" t="str">
        <f t="shared" si="4"/>
        <v>이*우</v>
      </c>
      <c r="C157" s="2" t="s">
        <v>583</v>
      </c>
      <c r="D157" s="3" t="s">
        <v>584</v>
      </c>
      <c r="E157" s="2" t="str">
        <f t="shared" si="5"/>
        <v>경상북도 포항시 남구 대이*************************************************</v>
      </c>
      <c r="F157" s="2" t="s">
        <v>585</v>
      </c>
      <c r="G157" s="3" t="s">
        <v>586</v>
      </c>
      <c r="H157" s="3" t="s">
        <v>222</v>
      </c>
      <c r="I157" s="3" t="s">
        <v>37</v>
      </c>
      <c r="J157" s="3" t="s">
        <v>72</v>
      </c>
      <c r="K157" s="3" t="s">
        <v>19</v>
      </c>
      <c r="L157" s="3" t="s">
        <v>26</v>
      </c>
    </row>
    <row r="158" spans="1:12" x14ac:dyDescent="0.3">
      <c r="A158" s="3">
        <v>157</v>
      </c>
      <c r="B158" s="3" t="str">
        <f t="shared" si="4"/>
        <v>조*미</v>
      </c>
      <c r="C158" s="2" t="s">
        <v>587</v>
      </c>
      <c r="D158" s="3" t="s">
        <v>588</v>
      </c>
      <c r="E158" s="2" t="str">
        <f t="shared" si="5"/>
        <v>경상북도 포항시 남구 동해*************************************************</v>
      </c>
      <c r="F158" s="2" t="s">
        <v>589</v>
      </c>
      <c r="G158" s="3" t="s">
        <v>590</v>
      </c>
      <c r="H158" s="3" t="s">
        <v>25</v>
      </c>
      <c r="I158" s="3" t="s">
        <v>37</v>
      </c>
      <c r="J158" s="3" t="s">
        <v>72</v>
      </c>
      <c r="K158" s="3" t="s">
        <v>19</v>
      </c>
      <c r="L158" s="3" t="s">
        <v>26</v>
      </c>
    </row>
    <row r="159" spans="1:12" x14ac:dyDescent="0.3">
      <c r="A159" s="3">
        <v>158</v>
      </c>
      <c r="B159" s="3" t="str">
        <f t="shared" si="4"/>
        <v>정*괄</v>
      </c>
      <c r="C159" s="2" t="s">
        <v>375</v>
      </c>
      <c r="D159" s="3" t="s">
        <v>376</v>
      </c>
      <c r="E159" s="2" t="str">
        <f t="shared" si="5"/>
        <v>경상북도 포항시 북구 죽장*************************************************</v>
      </c>
      <c r="F159" s="2" t="s">
        <v>377</v>
      </c>
      <c r="G159" s="3" t="s">
        <v>378</v>
      </c>
      <c r="H159" s="3" t="s">
        <v>25</v>
      </c>
      <c r="I159" s="3" t="s">
        <v>37</v>
      </c>
      <c r="J159" s="3" t="s">
        <v>217</v>
      </c>
      <c r="K159" s="3" t="s">
        <v>19</v>
      </c>
      <c r="L159" s="3" t="s">
        <v>105</v>
      </c>
    </row>
    <row r="160" spans="1:12" x14ac:dyDescent="0.3">
      <c r="A160" s="3">
        <v>159</v>
      </c>
      <c r="B160" s="3" t="str">
        <f t="shared" si="4"/>
        <v>오*목</v>
      </c>
      <c r="C160" s="2" t="s">
        <v>591</v>
      </c>
      <c r="D160" s="3" t="s">
        <v>366</v>
      </c>
      <c r="E160" s="2" t="str">
        <f t="shared" si="5"/>
        <v>경상북도 포항시 북구*************************************************</v>
      </c>
      <c r="F160" s="2" t="s">
        <v>145</v>
      </c>
      <c r="G160" s="3" t="s">
        <v>592</v>
      </c>
      <c r="H160" s="3" t="s">
        <v>25</v>
      </c>
      <c r="I160" s="3" t="s">
        <v>37</v>
      </c>
      <c r="J160" s="3" t="s">
        <v>72</v>
      </c>
      <c r="K160" s="3" t="s">
        <v>19</v>
      </c>
      <c r="L160" s="3" t="s">
        <v>26</v>
      </c>
    </row>
    <row r="161" spans="1:12" x14ac:dyDescent="0.3">
      <c r="A161" s="3">
        <v>160</v>
      </c>
      <c r="B161" s="3" t="str">
        <f t="shared" si="4"/>
        <v>오*석</v>
      </c>
      <c r="C161" s="2" t="s">
        <v>491</v>
      </c>
      <c r="D161" s="3" t="s">
        <v>338</v>
      </c>
      <c r="E161" s="2" t="str">
        <f t="shared" si="5"/>
        <v>경상북도 포항시 남구 오천*************************************************</v>
      </c>
      <c r="F161" s="2" t="s">
        <v>492</v>
      </c>
      <c r="G161" s="3" t="s">
        <v>493</v>
      </c>
      <c r="H161" s="3" t="s">
        <v>25</v>
      </c>
      <c r="I161" s="3" t="s">
        <v>37</v>
      </c>
      <c r="J161" s="3" t="s">
        <v>72</v>
      </c>
      <c r="K161" s="3" t="s">
        <v>19</v>
      </c>
      <c r="L161" s="3" t="s">
        <v>26</v>
      </c>
    </row>
    <row r="162" spans="1:12" x14ac:dyDescent="0.3">
      <c r="A162" s="3">
        <v>161</v>
      </c>
      <c r="B162" s="3" t="str">
        <f t="shared" si="4"/>
        <v>정*수</v>
      </c>
      <c r="C162" s="2" t="s">
        <v>593</v>
      </c>
      <c r="D162" s="3" t="s">
        <v>372</v>
      </c>
      <c r="E162" s="2" t="str">
        <f t="shared" si="5"/>
        <v>경상북도 포항시 북구 아치*************************************************</v>
      </c>
      <c r="F162" s="2" t="s">
        <v>594</v>
      </c>
      <c r="G162" s="3" t="s">
        <v>595</v>
      </c>
      <c r="H162" s="3" t="s">
        <v>25</v>
      </c>
      <c r="I162" s="3" t="s">
        <v>37</v>
      </c>
      <c r="J162" s="3" t="s">
        <v>72</v>
      </c>
      <c r="K162" s="3" t="s">
        <v>19</v>
      </c>
      <c r="L162" s="3" t="s">
        <v>26</v>
      </c>
    </row>
    <row r="163" spans="1:12" x14ac:dyDescent="0.3">
      <c r="A163" s="3">
        <v>162</v>
      </c>
      <c r="B163" s="3" t="str">
        <f t="shared" si="4"/>
        <v>김*록</v>
      </c>
      <c r="C163" s="2" t="s">
        <v>596</v>
      </c>
      <c r="D163" s="3" t="s">
        <v>366</v>
      </c>
      <c r="E163" s="2" t="str">
        <f t="shared" si="5"/>
        <v>경상북도 포항시 북구*************************************************</v>
      </c>
      <c r="F163" s="2" t="s">
        <v>145</v>
      </c>
      <c r="G163" s="3" t="s">
        <v>597</v>
      </c>
      <c r="H163" s="3" t="s">
        <v>25</v>
      </c>
      <c r="I163" s="3" t="s">
        <v>37</v>
      </c>
      <c r="J163" s="3" t="s">
        <v>72</v>
      </c>
      <c r="K163" s="3" t="s">
        <v>19</v>
      </c>
      <c r="L163" s="3" t="s">
        <v>26</v>
      </c>
    </row>
    <row r="164" spans="1:12" x14ac:dyDescent="0.3">
      <c r="A164" s="3">
        <v>163</v>
      </c>
      <c r="B164" s="3" t="str">
        <f t="shared" si="4"/>
        <v>박*식</v>
      </c>
      <c r="C164" s="2" t="s">
        <v>598</v>
      </c>
      <c r="D164" s="3" t="s">
        <v>236</v>
      </c>
      <c r="E164" s="2" t="str">
        <f t="shared" si="5"/>
        <v>경상북도 포항시 북구 흥해*************************************************)</v>
      </c>
      <c r="F164" s="2" t="s">
        <v>599</v>
      </c>
      <c r="G164" s="3" t="s">
        <v>600</v>
      </c>
      <c r="H164" s="3" t="s">
        <v>25</v>
      </c>
      <c r="I164" s="3" t="s">
        <v>37</v>
      </c>
      <c r="J164" s="3" t="s">
        <v>72</v>
      </c>
      <c r="K164" s="3" t="s">
        <v>19</v>
      </c>
      <c r="L164" s="3" t="s">
        <v>26</v>
      </c>
    </row>
    <row r="165" spans="1:12" x14ac:dyDescent="0.3">
      <c r="A165" s="3">
        <v>164</v>
      </c>
      <c r="B165" s="3" t="str">
        <f t="shared" si="4"/>
        <v>이*애</v>
      </c>
      <c r="C165" s="2" t="s">
        <v>601</v>
      </c>
      <c r="D165" s="3" t="s">
        <v>602</v>
      </c>
      <c r="E165" s="2" t="str">
        <f t="shared" si="5"/>
        <v>경상북도 포항시 북구 불종*************************************************</v>
      </c>
      <c r="F165" s="2" t="s">
        <v>603</v>
      </c>
      <c r="G165" s="3" t="s">
        <v>604</v>
      </c>
      <c r="H165" s="3" t="s">
        <v>25</v>
      </c>
      <c r="I165" s="3" t="s">
        <v>37</v>
      </c>
      <c r="J165" s="3" t="s">
        <v>72</v>
      </c>
      <c r="K165" s="3" t="s">
        <v>19</v>
      </c>
      <c r="L165" s="3" t="s">
        <v>26</v>
      </c>
    </row>
    <row r="166" spans="1:12" x14ac:dyDescent="0.3">
      <c r="A166" s="3">
        <v>165</v>
      </c>
      <c r="B166" s="3" t="str">
        <f t="shared" si="4"/>
        <v>박*숙</v>
      </c>
      <c r="C166" s="2" t="s">
        <v>605</v>
      </c>
      <c r="D166" s="3" t="s">
        <v>606</v>
      </c>
      <c r="E166" s="2" t="str">
        <f t="shared" si="5"/>
        <v>경상북도 포항시 북구 양학*************************************************</v>
      </c>
      <c r="F166" s="2" t="s">
        <v>607</v>
      </c>
      <c r="G166" s="3" t="s">
        <v>608</v>
      </c>
      <c r="H166" s="3" t="s">
        <v>25</v>
      </c>
      <c r="I166" s="3" t="s">
        <v>37</v>
      </c>
      <c r="J166" s="3" t="s">
        <v>72</v>
      </c>
      <c r="K166" s="3" t="s">
        <v>19</v>
      </c>
      <c r="L166" s="3" t="s">
        <v>26</v>
      </c>
    </row>
    <row r="167" spans="1:12" x14ac:dyDescent="0.3">
      <c r="A167" s="3">
        <v>166</v>
      </c>
      <c r="B167" s="3" t="str">
        <f t="shared" si="4"/>
        <v>안*라</v>
      </c>
      <c r="C167" s="2" t="s">
        <v>609</v>
      </c>
      <c r="D167" s="3" t="s">
        <v>610</v>
      </c>
      <c r="E167" s="2" t="str">
        <f t="shared" si="5"/>
        <v>경상북도 포항시 북구 흥해*************************************************</v>
      </c>
      <c r="F167" s="2" t="s">
        <v>611</v>
      </c>
      <c r="G167" s="3" t="s">
        <v>612</v>
      </c>
      <c r="H167" s="3" t="s">
        <v>25</v>
      </c>
      <c r="I167" s="3" t="s">
        <v>37</v>
      </c>
      <c r="J167" s="3" t="s">
        <v>72</v>
      </c>
      <c r="K167" s="3" t="s">
        <v>19</v>
      </c>
      <c r="L167" s="3" t="s">
        <v>26</v>
      </c>
    </row>
    <row r="168" spans="1:12" x14ac:dyDescent="0.3">
      <c r="A168" s="3">
        <v>167</v>
      </c>
      <c r="B168" s="3" t="str">
        <f t="shared" si="4"/>
        <v>양*숙</v>
      </c>
      <c r="C168" s="2" t="s">
        <v>613</v>
      </c>
      <c r="D168" s="3" t="s">
        <v>614</v>
      </c>
      <c r="E168" s="2" t="str">
        <f t="shared" si="5"/>
        <v>경상북도 포항시 남구 중앙*************************************************</v>
      </c>
      <c r="F168" s="2" t="s">
        <v>615</v>
      </c>
      <c r="G168" s="3" t="s">
        <v>616</v>
      </c>
      <c r="H168" s="3" t="s">
        <v>25</v>
      </c>
      <c r="I168" s="3" t="s">
        <v>37</v>
      </c>
      <c r="J168" s="3" t="s">
        <v>72</v>
      </c>
      <c r="K168" s="3" t="s">
        <v>19</v>
      </c>
      <c r="L168" s="3" t="s">
        <v>26</v>
      </c>
    </row>
    <row r="169" spans="1:12" x14ac:dyDescent="0.3">
      <c r="A169" s="3">
        <v>168</v>
      </c>
      <c r="B169" s="3" t="str">
        <f t="shared" si="4"/>
        <v>하*자</v>
      </c>
      <c r="C169" s="2" t="s">
        <v>617</v>
      </c>
      <c r="D169" s="3" t="s">
        <v>366</v>
      </c>
      <c r="E169" s="2" t="str">
        <f t="shared" si="5"/>
        <v>경상북도 포항시 북구*************************************************</v>
      </c>
      <c r="F169" s="2" t="s">
        <v>145</v>
      </c>
      <c r="G169" s="3" t="s">
        <v>618</v>
      </c>
      <c r="H169" s="3" t="s">
        <v>25</v>
      </c>
      <c r="I169" s="3" t="s">
        <v>37</v>
      </c>
      <c r="J169" s="3" t="s">
        <v>72</v>
      </c>
      <c r="K169" s="3" t="s">
        <v>19</v>
      </c>
      <c r="L169" s="3" t="s">
        <v>26</v>
      </c>
    </row>
    <row r="170" spans="1:12" x14ac:dyDescent="0.3">
      <c r="A170" s="3">
        <v>169</v>
      </c>
      <c r="B170" s="3" t="str">
        <f t="shared" si="4"/>
        <v>김*우</v>
      </c>
      <c r="C170" s="2" t="s">
        <v>619</v>
      </c>
      <c r="D170" s="3" t="s">
        <v>620</v>
      </c>
      <c r="E170" s="2" t="str">
        <f t="shared" si="5"/>
        <v>경상북도 포항시 남구 상도*************************************************</v>
      </c>
      <c r="F170" s="2" t="s">
        <v>621</v>
      </c>
      <c r="G170" s="3" t="s">
        <v>622</v>
      </c>
      <c r="H170" s="3" t="s">
        <v>25</v>
      </c>
      <c r="I170" s="3" t="s">
        <v>37</v>
      </c>
      <c r="J170" s="3" t="s">
        <v>72</v>
      </c>
      <c r="K170" s="3" t="s">
        <v>19</v>
      </c>
      <c r="L170" s="3" t="s">
        <v>26</v>
      </c>
    </row>
    <row r="171" spans="1:12" x14ac:dyDescent="0.3">
      <c r="A171" s="3">
        <v>170</v>
      </c>
      <c r="B171" s="3" t="str">
        <f t="shared" si="4"/>
        <v>오*진</v>
      </c>
      <c r="C171" s="2" t="s">
        <v>623</v>
      </c>
      <c r="D171" s="3" t="s">
        <v>624</v>
      </c>
      <c r="E171" s="2" t="str">
        <f t="shared" si="5"/>
        <v>경기도 이천시 경충대로26*************************************************</v>
      </c>
      <c r="F171" s="2" t="s">
        <v>625</v>
      </c>
      <c r="G171" s="3" t="s">
        <v>626</v>
      </c>
      <c r="H171" s="3" t="s">
        <v>25</v>
      </c>
      <c r="I171" s="3" t="s">
        <v>37</v>
      </c>
      <c r="J171" s="3" t="s">
        <v>627</v>
      </c>
      <c r="K171" s="3" t="s">
        <v>19</v>
      </c>
      <c r="L171" s="3" t="s">
        <v>42</v>
      </c>
    </row>
    <row r="172" spans="1:12" x14ac:dyDescent="0.3">
      <c r="A172" s="3">
        <v>171</v>
      </c>
      <c r="B172" s="3" t="str">
        <f t="shared" si="4"/>
        <v>안*원</v>
      </c>
      <c r="C172" s="2" t="s">
        <v>628</v>
      </c>
      <c r="D172" s="3" t="s">
        <v>620</v>
      </c>
      <c r="E172" s="2" t="str">
        <f t="shared" si="5"/>
        <v>경상북도 포항시 남구 상도*************************************************</v>
      </c>
      <c r="F172" s="2" t="s">
        <v>629</v>
      </c>
      <c r="G172" s="3" t="s">
        <v>630</v>
      </c>
      <c r="H172" s="3" t="s">
        <v>25</v>
      </c>
      <c r="I172" s="3" t="s">
        <v>37</v>
      </c>
      <c r="J172" s="3" t="s">
        <v>72</v>
      </c>
      <c r="K172" s="3" t="s">
        <v>19</v>
      </c>
      <c r="L172" s="3" t="s">
        <v>26</v>
      </c>
    </row>
    <row r="173" spans="1:12" x14ac:dyDescent="0.3">
      <c r="A173" s="3">
        <v>172</v>
      </c>
      <c r="B173" s="3" t="str">
        <f t="shared" si="4"/>
        <v>주*석</v>
      </c>
      <c r="C173" s="2" t="s">
        <v>631</v>
      </c>
      <c r="D173" s="3" t="s">
        <v>632</v>
      </c>
      <c r="E173" s="2" t="str">
        <f t="shared" si="5"/>
        <v>경상북도 포항시 북구 환호*************************************************</v>
      </c>
      <c r="F173" s="2" t="s">
        <v>633</v>
      </c>
      <c r="G173" s="3" t="s">
        <v>634</v>
      </c>
      <c r="H173" s="3" t="s">
        <v>25</v>
      </c>
      <c r="I173" s="3" t="s">
        <v>37</v>
      </c>
      <c r="J173" s="3" t="s">
        <v>72</v>
      </c>
      <c r="K173" s="3" t="s">
        <v>19</v>
      </c>
      <c r="L173" s="3" t="s">
        <v>26</v>
      </c>
    </row>
    <row r="174" spans="1:12" x14ac:dyDescent="0.3">
      <c r="A174" s="3">
        <v>173</v>
      </c>
      <c r="B174" s="3" t="str">
        <f t="shared" si="4"/>
        <v>김*훈</v>
      </c>
      <c r="C174" s="2" t="s">
        <v>635</v>
      </c>
      <c r="D174" s="3" t="s">
        <v>636</v>
      </c>
      <c r="E174" s="2" t="str">
        <f t="shared" si="5"/>
        <v>경상북도 포항시 북구*************************************************</v>
      </c>
      <c r="F174" s="2" t="s">
        <v>145</v>
      </c>
      <c r="G174" s="3" t="s">
        <v>637</v>
      </c>
      <c r="H174" s="3" t="s">
        <v>25</v>
      </c>
      <c r="I174" s="3" t="s">
        <v>37</v>
      </c>
      <c r="J174" s="3" t="s">
        <v>72</v>
      </c>
      <c r="K174" s="3" t="s">
        <v>19</v>
      </c>
      <c r="L174" s="3" t="s">
        <v>26</v>
      </c>
    </row>
    <row r="175" spans="1:12" x14ac:dyDescent="0.3">
      <c r="A175" s="3">
        <v>174</v>
      </c>
      <c r="B175" s="3" t="str">
        <f t="shared" si="4"/>
        <v>김*자</v>
      </c>
      <c r="C175" s="2" t="s">
        <v>638</v>
      </c>
      <c r="D175" s="3" t="s">
        <v>639</v>
      </c>
      <c r="E175" s="2" t="str">
        <f t="shared" si="5"/>
        <v>경상북도 포항시 남구 구룡*************************************************</v>
      </c>
      <c r="F175" s="2" t="s">
        <v>640</v>
      </c>
      <c r="G175" s="3" t="s">
        <v>641</v>
      </c>
      <c r="H175" s="3" t="s">
        <v>25</v>
      </c>
      <c r="I175" s="3" t="s">
        <v>37</v>
      </c>
      <c r="J175" s="3" t="s">
        <v>217</v>
      </c>
      <c r="K175" s="3" t="s">
        <v>19</v>
      </c>
      <c r="L175" s="3" t="s">
        <v>20</v>
      </c>
    </row>
    <row r="176" spans="1:12" x14ac:dyDescent="0.3">
      <c r="A176" s="3">
        <v>175</v>
      </c>
      <c r="B176" s="3" t="str">
        <f t="shared" si="4"/>
        <v>김*은</v>
      </c>
      <c r="C176" s="2" t="s">
        <v>642</v>
      </c>
      <c r="D176" s="3" t="s">
        <v>326</v>
      </c>
      <c r="E176" s="2" t="str">
        <f t="shared" si="5"/>
        <v>경상북도 포항시 남구*************************************************</v>
      </c>
      <c r="F176" s="2" t="s">
        <v>45</v>
      </c>
      <c r="G176" s="3" t="s">
        <v>643</v>
      </c>
      <c r="H176" s="3" t="s">
        <v>25</v>
      </c>
      <c r="I176" s="3" t="s">
        <v>37</v>
      </c>
      <c r="J176" s="3" t="s">
        <v>72</v>
      </c>
      <c r="K176" s="3" t="s">
        <v>19</v>
      </c>
      <c r="L176" s="3" t="s">
        <v>26</v>
      </c>
    </row>
    <row r="177" spans="1:12" x14ac:dyDescent="0.3">
      <c r="A177" s="3">
        <v>176</v>
      </c>
      <c r="B177" s="3" t="str">
        <f t="shared" si="4"/>
        <v>서*훈</v>
      </c>
      <c r="C177" s="2" t="s">
        <v>644</v>
      </c>
      <c r="D177" s="3" t="s">
        <v>44</v>
      </c>
      <c r="E177" s="2" t="str">
        <f t="shared" si="5"/>
        <v>경상북도 포항시 남구*************************************************</v>
      </c>
      <c r="F177" s="2" t="s">
        <v>45</v>
      </c>
      <c r="G177" s="3" t="s">
        <v>645</v>
      </c>
      <c r="H177" s="3" t="s">
        <v>25</v>
      </c>
      <c r="I177" s="3" t="s">
        <v>37</v>
      </c>
      <c r="J177" s="3" t="s">
        <v>72</v>
      </c>
      <c r="K177" s="3" t="s">
        <v>19</v>
      </c>
      <c r="L177" s="3" t="s">
        <v>26</v>
      </c>
    </row>
    <row r="178" spans="1:12" x14ac:dyDescent="0.3">
      <c r="A178" s="3">
        <v>177</v>
      </c>
      <c r="B178" s="3" t="str">
        <f t="shared" si="4"/>
        <v>황*경</v>
      </c>
      <c r="C178" s="2" t="s">
        <v>646</v>
      </c>
      <c r="D178" s="3" t="s">
        <v>427</v>
      </c>
      <c r="E178" s="2" t="str">
        <f t="shared" si="5"/>
        <v>경상북도 포항시 남구 대이*************************************************</v>
      </c>
      <c r="F178" s="2" t="s">
        <v>647</v>
      </c>
      <c r="G178" s="3" t="s">
        <v>648</v>
      </c>
      <c r="H178" s="3" t="s">
        <v>36</v>
      </c>
      <c r="I178" s="3" t="s">
        <v>217</v>
      </c>
      <c r="J178" s="3" t="s">
        <v>560</v>
      </c>
      <c r="K178" s="3" t="s">
        <v>19</v>
      </c>
      <c r="L178" s="3" t="s">
        <v>26</v>
      </c>
    </row>
    <row r="179" spans="1:12" x14ac:dyDescent="0.3">
      <c r="A179" s="3">
        <v>178</v>
      </c>
      <c r="B179" s="3" t="str">
        <f t="shared" si="4"/>
        <v>서*식</v>
      </c>
      <c r="C179" s="2" t="s">
        <v>649</v>
      </c>
      <c r="D179" s="3" t="s">
        <v>350</v>
      </c>
      <c r="E179" s="2" t="str">
        <f t="shared" si="5"/>
        <v>경상북도 포항시 남구 오천*************************************************</v>
      </c>
      <c r="F179" s="2" t="s">
        <v>650</v>
      </c>
      <c r="G179" s="3" t="s">
        <v>651</v>
      </c>
      <c r="H179" s="3" t="s">
        <v>379</v>
      </c>
      <c r="I179" s="3" t="s">
        <v>217</v>
      </c>
      <c r="J179" s="3" t="s">
        <v>560</v>
      </c>
      <c r="K179" s="3" t="s">
        <v>19</v>
      </c>
      <c r="L179" s="3" t="s">
        <v>26</v>
      </c>
    </row>
    <row r="180" spans="1:12" x14ac:dyDescent="0.3">
      <c r="A180" s="3">
        <v>179</v>
      </c>
      <c r="B180" s="3" t="str">
        <f t="shared" si="4"/>
        <v>김*순</v>
      </c>
      <c r="C180" s="2" t="s">
        <v>652</v>
      </c>
      <c r="D180" s="3" t="s">
        <v>653</v>
      </c>
      <c r="E180" s="2" t="str">
        <f t="shared" si="5"/>
        <v>경상북도 포항시 북구 용흥*************************************************</v>
      </c>
      <c r="F180" s="2" t="s">
        <v>654</v>
      </c>
      <c r="G180" s="3" t="s">
        <v>655</v>
      </c>
      <c r="H180" s="3" t="s">
        <v>379</v>
      </c>
      <c r="I180" s="3" t="s">
        <v>217</v>
      </c>
      <c r="J180" s="3" t="s">
        <v>560</v>
      </c>
      <c r="K180" s="3" t="s">
        <v>19</v>
      </c>
      <c r="L180" s="3" t="s">
        <v>26</v>
      </c>
    </row>
    <row r="181" spans="1:12" x14ac:dyDescent="0.3">
      <c r="A181" s="3">
        <v>180</v>
      </c>
      <c r="B181" s="3" t="str">
        <f t="shared" si="4"/>
        <v>이*학</v>
      </c>
      <c r="C181" s="2" t="s">
        <v>656</v>
      </c>
      <c r="D181" s="3" t="s">
        <v>227</v>
      </c>
      <c r="E181" s="2" t="str">
        <f t="shared" si="5"/>
        <v>경상북도 포항시 북구 중앙*************************************************</v>
      </c>
      <c r="F181" s="2" t="s">
        <v>657</v>
      </c>
      <c r="G181" s="3" t="s">
        <v>658</v>
      </c>
      <c r="H181" s="3" t="s">
        <v>222</v>
      </c>
      <c r="I181" s="3" t="s">
        <v>217</v>
      </c>
      <c r="J181" s="3" t="s">
        <v>324</v>
      </c>
      <c r="K181" s="3" t="s">
        <v>19</v>
      </c>
      <c r="L181" s="3" t="s">
        <v>20</v>
      </c>
    </row>
    <row r="182" spans="1:12" x14ac:dyDescent="0.3">
      <c r="A182" s="3">
        <v>181</v>
      </c>
      <c r="B182" s="3" t="str">
        <f t="shared" si="4"/>
        <v>이*주</v>
      </c>
      <c r="C182" s="2" t="s">
        <v>478</v>
      </c>
      <c r="D182" s="3" t="s">
        <v>479</v>
      </c>
      <c r="E182" s="2" t="str">
        <f t="shared" si="5"/>
        <v>경상북도 포항시 남구 오천*************************************************</v>
      </c>
      <c r="F182" s="2" t="s">
        <v>480</v>
      </c>
      <c r="G182" s="3" t="s">
        <v>481</v>
      </c>
      <c r="H182" s="3" t="s">
        <v>37</v>
      </c>
      <c r="I182" s="3" t="s">
        <v>217</v>
      </c>
      <c r="J182" s="3" t="s">
        <v>560</v>
      </c>
      <c r="K182" s="3" t="s">
        <v>19</v>
      </c>
      <c r="L182" s="3" t="s">
        <v>26</v>
      </c>
    </row>
    <row r="183" spans="1:12" x14ac:dyDescent="0.3">
      <c r="A183" s="3">
        <v>182</v>
      </c>
      <c r="B183" s="3" t="str">
        <f t="shared" si="4"/>
        <v>양*수</v>
      </c>
      <c r="C183" s="2" t="s">
        <v>659</v>
      </c>
      <c r="D183" s="3" t="s">
        <v>660</v>
      </c>
      <c r="E183" s="2" t="str">
        <f t="shared" si="5"/>
        <v>경상북도 포항시 북구 중흥*************************************************</v>
      </c>
      <c r="F183" s="2" t="s">
        <v>661</v>
      </c>
      <c r="G183" s="3" t="s">
        <v>662</v>
      </c>
      <c r="H183" s="3" t="s">
        <v>256</v>
      </c>
      <c r="I183" s="3" t="s">
        <v>217</v>
      </c>
      <c r="J183" s="3" t="s">
        <v>560</v>
      </c>
      <c r="K183" s="3" t="s">
        <v>19</v>
      </c>
      <c r="L183" s="3" t="s">
        <v>26</v>
      </c>
    </row>
    <row r="184" spans="1:12" x14ac:dyDescent="0.3">
      <c r="A184" s="3">
        <v>183</v>
      </c>
      <c r="B184" s="3" t="str">
        <f t="shared" si="4"/>
        <v>신*섭</v>
      </c>
      <c r="C184" s="2" t="s">
        <v>663</v>
      </c>
      <c r="D184" s="3" t="s">
        <v>366</v>
      </c>
      <c r="E184" s="2" t="str">
        <f t="shared" si="5"/>
        <v>경상북도 포항시 북구*************************************************</v>
      </c>
      <c r="F184" s="2" t="s">
        <v>145</v>
      </c>
      <c r="G184" s="3" t="s">
        <v>664</v>
      </c>
      <c r="H184" s="3" t="s">
        <v>37</v>
      </c>
      <c r="I184" s="3" t="s">
        <v>217</v>
      </c>
      <c r="J184" s="3" t="s">
        <v>560</v>
      </c>
      <c r="K184" s="3" t="s">
        <v>19</v>
      </c>
      <c r="L184" s="3" t="s">
        <v>26</v>
      </c>
    </row>
    <row r="185" spans="1:12" x14ac:dyDescent="0.3">
      <c r="A185" s="3">
        <v>184</v>
      </c>
      <c r="B185" s="3" t="str">
        <f t="shared" si="4"/>
        <v>정*숙</v>
      </c>
      <c r="C185" s="2" t="s">
        <v>665</v>
      </c>
      <c r="D185" s="3" t="s">
        <v>666</v>
      </c>
      <c r="E185" s="2" t="str">
        <f t="shared" si="5"/>
        <v>대구광역시 중구 중앙대로6*************************************************</v>
      </c>
      <c r="F185" s="2" t="s">
        <v>667</v>
      </c>
      <c r="G185" s="3" t="s">
        <v>668</v>
      </c>
      <c r="H185" s="3" t="s">
        <v>37</v>
      </c>
      <c r="I185" s="3" t="s">
        <v>217</v>
      </c>
      <c r="J185" s="3" t="s">
        <v>560</v>
      </c>
      <c r="K185" s="3" t="s">
        <v>19</v>
      </c>
      <c r="L185" s="3" t="s">
        <v>42</v>
      </c>
    </row>
    <row r="186" spans="1:12" x14ac:dyDescent="0.3">
      <c r="A186" s="3">
        <v>185</v>
      </c>
      <c r="B186" s="3" t="str">
        <f t="shared" si="4"/>
        <v>김*효</v>
      </c>
      <c r="C186" s="2" t="s">
        <v>669</v>
      </c>
      <c r="D186" s="3" t="s">
        <v>670</v>
      </c>
      <c r="E186" s="2" t="str">
        <f t="shared" si="5"/>
        <v>경상북도 포항시 북구*************************************************</v>
      </c>
      <c r="F186" s="2" t="s">
        <v>145</v>
      </c>
      <c r="G186" s="3" t="s">
        <v>671</v>
      </c>
      <c r="H186" s="3" t="s">
        <v>37</v>
      </c>
      <c r="I186" s="3" t="s">
        <v>217</v>
      </c>
      <c r="J186" s="3" t="s">
        <v>72</v>
      </c>
      <c r="K186" s="3" t="s">
        <v>19</v>
      </c>
      <c r="L186" s="3" t="s">
        <v>26</v>
      </c>
    </row>
    <row r="187" spans="1:12" x14ac:dyDescent="0.3">
      <c r="A187" s="3">
        <v>186</v>
      </c>
      <c r="B187" s="3" t="str">
        <f t="shared" si="4"/>
        <v>윤*호</v>
      </c>
      <c r="C187" s="2" t="s">
        <v>672</v>
      </c>
      <c r="D187" s="3" t="s">
        <v>673</v>
      </c>
      <c r="E187" s="2" t="str">
        <f t="shared" si="5"/>
        <v>대구광역시 중구 동덕로30*************************************************</v>
      </c>
      <c r="F187" s="2" t="s">
        <v>674</v>
      </c>
      <c r="G187" s="3" t="s">
        <v>675</v>
      </c>
      <c r="H187" s="3" t="s">
        <v>37</v>
      </c>
      <c r="I187" s="3" t="s">
        <v>217</v>
      </c>
      <c r="J187" s="3" t="s">
        <v>560</v>
      </c>
      <c r="K187" s="3" t="s">
        <v>19</v>
      </c>
      <c r="L187" s="3" t="s">
        <v>42</v>
      </c>
    </row>
    <row r="188" spans="1:12" x14ac:dyDescent="0.3">
      <c r="A188" s="3">
        <v>187</v>
      </c>
      <c r="B188" s="3" t="str">
        <f t="shared" si="4"/>
        <v>정*용</v>
      </c>
      <c r="C188" s="2" t="s">
        <v>676</v>
      </c>
      <c r="D188" s="3" t="s">
        <v>74</v>
      </c>
      <c r="E188" s="2" t="str">
        <f t="shared" si="5"/>
        <v>경상북도 포항시 남구 오천*************************************************</v>
      </c>
      <c r="F188" s="2" t="s">
        <v>677</v>
      </c>
      <c r="G188" s="3" t="s">
        <v>678</v>
      </c>
      <c r="H188" s="3" t="s">
        <v>37</v>
      </c>
      <c r="I188" s="3" t="s">
        <v>217</v>
      </c>
      <c r="J188" s="3" t="s">
        <v>560</v>
      </c>
      <c r="K188" s="3" t="s">
        <v>19</v>
      </c>
      <c r="L188" s="3" t="s">
        <v>26</v>
      </c>
    </row>
    <row r="189" spans="1:12" x14ac:dyDescent="0.3">
      <c r="A189" s="3">
        <v>188</v>
      </c>
      <c r="B189" s="3" t="str">
        <f t="shared" si="4"/>
        <v>정*주</v>
      </c>
      <c r="C189" s="2" t="s">
        <v>679</v>
      </c>
      <c r="D189" s="3" t="s">
        <v>680</v>
      </c>
      <c r="E189" s="2" t="str">
        <f t="shared" si="5"/>
        <v>경상북도 포항시 북구 양학*************************************************</v>
      </c>
      <c r="F189" s="2" t="s">
        <v>681</v>
      </c>
      <c r="G189" s="3" t="s">
        <v>682</v>
      </c>
      <c r="H189" s="3" t="s">
        <v>37</v>
      </c>
      <c r="I189" s="3" t="s">
        <v>217</v>
      </c>
      <c r="J189" s="3" t="s">
        <v>560</v>
      </c>
      <c r="K189" s="3" t="s">
        <v>19</v>
      </c>
      <c r="L189" s="3" t="s">
        <v>26</v>
      </c>
    </row>
    <row r="190" spans="1:12" x14ac:dyDescent="0.3">
      <c r="A190" s="3">
        <v>189</v>
      </c>
      <c r="B190" s="3" t="str">
        <f t="shared" si="4"/>
        <v>김*정</v>
      </c>
      <c r="C190" s="2" t="s">
        <v>683</v>
      </c>
      <c r="D190" s="3" t="s">
        <v>82</v>
      </c>
      <c r="E190" s="2" t="str">
        <f t="shared" si="5"/>
        <v>경상북도 포항시 남구 오천*************************************************</v>
      </c>
      <c r="F190" s="2" t="s">
        <v>684</v>
      </c>
      <c r="G190" s="3" t="s">
        <v>685</v>
      </c>
      <c r="H190" s="3" t="s">
        <v>37</v>
      </c>
      <c r="I190" s="3" t="s">
        <v>217</v>
      </c>
      <c r="J190" s="3" t="s">
        <v>560</v>
      </c>
      <c r="K190" s="3" t="s">
        <v>19</v>
      </c>
      <c r="L190" s="3" t="s">
        <v>26</v>
      </c>
    </row>
    <row r="191" spans="1:12" x14ac:dyDescent="0.3">
      <c r="A191" s="3">
        <v>190</v>
      </c>
      <c r="B191" s="3" t="str">
        <f t="shared" si="4"/>
        <v>이*현</v>
      </c>
      <c r="C191" s="2" t="s">
        <v>686</v>
      </c>
      <c r="D191" s="3" t="s">
        <v>687</v>
      </c>
      <c r="E191" s="2" t="str">
        <f t="shared" si="5"/>
        <v>경기도 안양시 동안구*************************************************</v>
      </c>
      <c r="F191" s="2" t="s">
        <v>570</v>
      </c>
      <c r="G191" s="3" t="s">
        <v>688</v>
      </c>
      <c r="H191" s="3" t="s">
        <v>37</v>
      </c>
      <c r="I191" s="3" t="s">
        <v>217</v>
      </c>
      <c r="J191" s="3" t="s">
        <v>560</v>
      </c>
      <c r="K191" s="3" t="s">
        <v>19</v>
      </c>
      <c r="L191" s="3" t="s">
        <v>42</v>
      </c>
    </row>
    <row r="192" spans="1:12" x14ac:dyDescent="0.3">
      <c r="A192" s="3">
        <v>191</v>
      </c>
      <c r="B192" s="3" t="str">
        <f t="shared" si="4"/>
        <v>김*미</v>
      </c>
      <c r="C192" s="2" t="s">
        <v>689</v>
      </c>
      <c r="D192" s="3" t="s">
        <v>358</v>
      </c>
      <c r="E192" s="2" t="str">
        <f t="shared" si="5"/>
        <v>경상북도 포항시 남구*************************************************</v>
      </c>
      <c r="F192" s="2" t="s">
        <v>45</v>
      </c>
      <c r="G192" s="3" t="s">
        <v>690</v>
      </c>
      <c r="H192" s="3" t="s">
        <v>37</v>
      </c>
      <c r="I192" s="3" t="s">
        <v>217</v>
      </c>
      <c r="J192" s="3" t="s">
        <v>560</v>
      </c>
      <c r="K192" s="3" t="s">
        <v>19</v>
      </c>
      <c r="L192" s="3" t="s">
        <v>26</v>
      </c>
    </row>
    <row r="193" spans="1:12" x14ac:dyDescent="0.3">
      <c r="A193" s="3">
        <v>192</v>
      </c>
      <c r="B193" s="3" t="str">
        <f t="shared" si="4"/>
        <v>지*근</v>
      </c>
      <c r="C193" s="2" t="s">
        <v>691</v>
      </c>
      <c r="D193" s="3" t="s">
        <v>692</v>
      </c>
      <c r="E193" s="2" t="str">
        <f t="shared" si="5"/>
        <v>경상북도 경주시 금성로31*************************************************</v>
      </c>
      <c r="F193" s="2" t="s">
        <v>693</v>
      </c>
      <c r="G193" s="3" t="s">
        <v>694</v>
      </c>
      <c r="H193" s="3" t="s">
        <v>37</v>
      </c>
      <c r="I193" s="3" t="s">
        <v>217</v>
      </c>
      <c r="J193" s="3" t="s">
        <v>324</v>
      </c>
      <c r="K193" s="3" t="s">
        <v>19</v>
      </c>
      <c r="L193" s="3" t="s">
        <v>26</v>
      </c>
    </row>
    <row r="194" spans="1:12" x14ac:dyDescent="0.3">
      <c r="A194" s="3">
        <v>193</v>
      </c>
      <c r="B194" s="3" t="str">
        <f t="shared" si="4"/>
        <v>조*배</v>
      </c>
      <c r="C194" s="2" t="s">
        <v>695</v>
      </c>
      <c r="D194" s="3" t="s">
        <v>696</v>
      </c>
      <c r="E194" s="2" t="str">
        <f t="shared" si="5"/>
        <v>인천광역시 부평구 원적로4*************************************************</v>
      </c>
      <c r="F194" s="2" t="s">
        <v>697</v>
      </c>
      <c r="G194" s="3" t="s">
        <v>698</v>
      </c>
      <c r="H194" s="3" t="s">
        <v>37</v>
      </c>
      <c r="I194" s="3" t="s">
        <v>217</v>
      </c>
      <c r="J194" s="3" t="s">
        <v>627</v>
      </c>
      <c r="K194" s="3" t="s">
        <v>19</v>
      </c>
      <c r="L194" s="3" t="s">
        <v>42</v>
      </c>
    </row>
    <row r="195" spans="1:12" x14ac:dyDescent="0.3">
      <c r="A195" s="3">
        <v>194</v>
      </c>
      <c r="B195" s="3" t="str">
        <f t="shared" ref="B195:B257" si="6">REPLACE(C195,2,1,"*")</f>
        <v>백*엽</v>
      </c>
      <c r="C195" s="2" t="s">
        <v>699</v>
      </c>
      <c r="D195" s="3" t="s">
        <v>92</v>
      </c>
      <c r="E195" s="2" t="str">
        <f t="shared" ref="E195:E258" si="7">REPLACE(F195,15,30,"*************************************************")</f>
        <v>경상북도 포항시 남구 오천*************************************************</v>
      </c>
      <c r="F195" s="2" t="s">
        <v>700</v>
      </c>
      <c r="G195" s="3" t="s">
        <v>701</v>
      </c>
      <c r="H195" s="3" t="s">
        <v>37</v>
      </c>
      <c r="I195" s="3" t="s">
        <v>217</v>
      </c>
      <c r="J195" s="3" t="s">
        <v>560</v>
      </c>
      <c r="K195" s="3" t="s">
        <v>19</v>
      </c>
      <c r="L195" s="3" t="s">
        <v>26</v>
      </c>
    </row>
    <row r="196" spans="1:12" x14ac:dyDescent="0.3">
      <c r="A196" s="3">
        <v>195</v>
      </c>
      <c r="B196" s="3" t="str">
        <f t="shared" si="6"/>
        <v>이*길</v>
      </c>
      <c r="C196" s="2" t="s">
        <v>702</v>
      </c>
      <c r="D196" s="3" t="s">
        <v>155</v>
      </c>
      <c r="E196" s="2" t="str">
        <f t="shared" si="7"/>
        <v>경상북도 포항시 남구 연일*************************************************</v>
      </c>
      <c r="F196" s="2" t="s">
        <v>703</v>
      </c>
      <c r="G196" s="3" t="s">
        <v>704</v>
      </c>
      <c r="H196" s="3" t="s">
        <v>37</v>
      </c>
      <c r="I196" s="3" t="s">
        <v>217</v>
      </c>
      <c r="J196" s="3" t="s">
        <v>560</v>
      </c>
      <c r="K196" s="3" t="s">
        <v>19</v>
      </c>
      <c r="L196" s="3" t="s">
        <v>26</v>
      </c>
    </row>
    <row r="197" spans="1:12" x14ac:dyDescent="0.3">
      <c r="A197" s="3">
        <v>196</v>
      </c>
      <c r="B197" s="3" t="str">
        <f t="shared" si="6"/>
        <v>안*근</v>
      </c>
      <c r="C197" s="2" t="s">
        <v>705</v>
      </c>
      <c r="D197" s="3" t="s">
        <v>706</v>
      </c>
      <c r="E197" s="2" t="str">
        <f t="shared" si="7"/>
        <v>대구광역시 동구 아양로9길*************************************************</v>
      </c>
      <c r="F197" s="2" t="s">
        <v>707</v>
      </c>
      <c r="G197" s="3" t="s">
        <v>708</v>
      </c>
      <c r="H197" s="3" t="s">
        <v>256</v>
      </c>
      <c r="I197" s="3" t="s">
        <v>217</v>
      </c>
      <c r="J197" s="3" t="s">
        <v>72</v>
      </c>
      <c r="K197" s="3" t="s">
        <v>19</v>
      </c>
      <c r="L197" s="3" t="s">
        <v>42</v>
      </c>
    </row>
    <row r="198" spans="1:12" x14ac:dyDescent="0.3">
      <c r="A198" s="3">
        <v>197</v>
      </c>
      <c r="B198" s="3" t="str">
        <f t="shared" si="6"/>
        <v>김*름</v>
      </c>
      <c r="C198" s="2" t="s">
        <v>709</v>
      </c>
      <c r="D198" s="3" t="s">
        <v>44</v>
      </c>
      <c r="E198" s="2" t="str">
        <f t="shared" si="7"/>
        <v>경상북도 포항시 남구*************************************************</v>
      </c>
      <c r="F198" s="2" t="s">
        <v>45</v>
      </c>
      <c r="G198" s="3" t="s">
        <v>710</v>
      </c>
      <c r="H198" s="3" t="s">
        <v>256</v>
      </c>
      <c r="I198" s="3" t="s">
        <v>217</v>
      </c>
      <c r="J198" s="3" t="s">
        <v>560</v>
      </c>
      <c r="K198" s="3" t="s">
        <v>19</v>
      </c>
      <c r="L198" s="3" t="s">
        <v>26</v>
      </c>
    </row>
    <row r="199" spans="1:12" x14ac:dyDescent="0.3">
      <c r="A199" s="3">
        <v>198</v>
      </c>
      <c r="B199" s="3" t="str">
        <f t="shared" si="6"/>
        <v>최*성</v>
      </c>
      <c r="C199" s="2" t="s">
        <v>711</v>
      </c>
      <c r="D199" s="3" t="s">
        <v>712</v>
      </c>
      <c r="E199" s="2" t="str">
        <f t="shared" si="7"/>
        <v>서울특별시 강남구 논현로7*************************************************</v>
      </c>
      <c r="F199" s="2" t="s">
        <v>713</v>
      </c>
      <c r="G199" s="3" t="s">
        <v>714</v>
      </c>
      <c r="H199" s="3" t="s">
        <v>256</v>
      </c>
      <c r="I199" s="3" t="s">
        <v>217</v>
      </c>
      <c r="J199" s="3" t="s">
        <v>627</v>
      </c>
      <c r="K199" s="3" t="s">
        <v>19</v>
      </c>
      <c r="L199" s="3" t="s">
        <v>26</v>
      </c>
    </row>
    <row r="200" spans="1:12" x14ac:dyDescent="0.3">
      <c r="A200" s="3">
        <v>199</v>
      </c>
      <c r="B200" s="3" t="str">
        <f t="shared" si="6"/>
        <v>박*경</v>
      </c>
      <c r="C200" s="2" t="s">
        <v>715</v>
      </c>
      <c r="D200" s="3" t="s">
        <v>44</v>
      </c>
      <c r="E200" s="2" t="str">
        <f t="shared" si="7"/>
        <v>경상북도 포항시 남구*************************************************</v>
      </c>
      <c r="F200" s="2" t="s">
        <v>45</v>
      </c>
      <c r="G200" s="3" t="s">
        <v>716</v>
      </c>
      <c r="H200" s="3" t="s">
        <v>256</v>
      </c>
      <c r="I200" s="3" t="s">
        <v>217</v>
      </c>
      <c r="J200" s="3" t="s">
        <v>560</v>
      </c>
      <c r="K200" s="3" t="s">
        <v>19</v>
      </c>
      <c r="L200" s="3" t="s">
        <v>26</v>
      </c>
    </row>
    <row r="201" spans="1:12" x14ac:dyDescent="0.3">
      <c r="A201" s="3">
        <v>200</v>
      </c>
      <c r="B201" s="3" t="str">
        <f t="shared" si="6"/>
        <v>최*만</v>
      </c>
      <c r="C201" s="2" t="s">
        <v>717</v>
      </c>
      <c r="D201" s="3" t="s">
        <v>116</v>
      </c>
      <c r="E201" s="2" t="str">
        <f t="shared" si="7"/>
        <v>경상북도 포항시 남구 축항*************************************************</v>
      </c>
      <c r="F201" s="2" t="s">
        <v>718</v>
      </c>
      <c r="G201" s="3" t="s">
        <v>719</v>
      </c>
      <c r="H201" s="3" t="s">
        <v>720</v>
      </c>
      <c r="I201" s="3" t="s">
        <v>217</v>
      </c>
      <c r="J201" s="3" t="s">
        <v>560</v>
      </c>
      <c r="K201" s="3" t="s">
        <v>19</v>
      </c>
      <c r="L201" s="3" t="s">
        <v>26</v>
      </c>
    </row>
    <row r="202" spans="1:12" x14ac:dyDescent="0.3">
      <c r="A202" s="3">
        <v>201</v>
      </c>
      <c r="B202" s="3" t="str">
        <f t="shared" si="6"/>
        <v>이*택</v>
      </c>
      <c r="C202" s="2" t="s">
        <v>721</v>
      </c>
      <c r="D202" s="3" t="s">
        <v>722</v>
      </c>
      <c r="E202" s="2" t="str">
        <f t="shared" si="7"/>
        <v>경상북도 포항시 북구 양학*************************************************</v>
      </c>
      <c r="F202" s="2" t="s">
        <v>723</v>
      </c>
      <c r="G202" s="3" t="s">
        <v>724</v>
      </c>
      <c r="H202" s="3" t="s">
        <v>720</v>
      </c>
      <c r="I202" s="3" t="s">
        <v>217</v>
      </c>
      <c r="J202" s="3" t="s">
        <v>560</v>
      </c>
      <c r="K202" s="3" t="s">
        <v>19</v>
      </c>
      <c r="L202" s="3" t="s">
        <v>26</v>
      </c>
    </row>
    <row r="203" spans="1:12" x14ac:dyDescent="0.3">
      <c r="A203" s="3">
        <v>202</v>
      </c>
      <c r="B203" s="3" t="str">
        <f t="shared" si="6"/>
        <v>이*근</v>
      </c>
      <c r="C203" s="2" t="s">
        <v>725</v>
      </c>
      <c r="D203" s="3" t="s">
        <v>44</v>
      </c>
      <c r="E203" s="2" t="str">
        <f t="shared" si="7"/>
        <v>경상북도 포항시 남구*************************************************</v>
      </c>
      <c r="F203" s="2" t="s">
        <v>45</v>
      </c>
      <c r="G203" s="3" t="s">
        <v>726</v>
      </c>
      <c r="H203" s="3" t="s">
        <v>720</v>
      </c>
      <c r="I203" s="3" t="s">
        <v>217</v>
      </c>
      <c r="J203" s="3" t="s">
        <v>560</v>
      </c>
      <c r="K203" s="3" t="s">
        <v>19</v>
      </c>
      <c r="L203" s="3" t="s">
        <v>26</v>
      </c>
    </row>
    <row r="204" spans="1:12" x14ac:dyDescent="0.3">
      <c r="A204" s="3">
        <v>203</v>
      </c>
      <c r="B204" s="3" t="str">
        <f t="shared" si="6"/>
        <v>박*철</v>
      </c>
      <c r="C204" s="2" t="s">
        <v>727</v>
      </c>
      <c r="D204" s="3" t="s">
        <v>193</v>
      </c>
      <c r="E204" s="2" t="str">
        <f t="shared" si="7"/>
        <v>경상북도 포항시 남구 구룡*************************************************</v>
      </c>
      <c r="F204" s="2" t="s">
        <v>728</v>
      </c>
      <c r="G204" s="3" t="s">
        <v>729</v>
      </c>
      <c r="H204" s="3" t="s">
        <v>720</v>
      </c>
      <c r="I204" s="3" t="s">
        <v>217</v>
      </c>
      <c r="J204" s="3" t="s">
        <v>72</v>
      </c>
      <c r="K204" s="3" t="s">
        <v>19</v>
      </c>
      <c r="L204" s="3" t="s">
        <v>42</v>
      </c>
    </row>
    <row r="205" spans="1:12" x14ac:dyDescent="0.3">
      <c r="A205" s="3">
        <v>204</v>
      </c>
      <c r="B205" s="3" t="str">
        <f t="shared" si="6"/>
        <v>박*열</v>
      </c>
      <c r="C205" s="2" t="s">
        <v>730</v>
      </c>
      <c r="D205" s="3" t="s">
        <v>731</v>
      </c>
      <c r="E205" s="2" t="str">
        <f t="shared" si="7"/>
        <v>서울특별시 마포구 양화진4*************************************************</v>
      </c>
      <c r="F205" s="2" t="s">
        <v>732</v>
      </c>
      <c r="G205" s="3" t="s">
        <v>733</v>
      </c>
      <c r="H205" s="3" t="s">
        <v>720</v>
      </c>
      <c r="I205" s="3" t="s">
        <v>217</v>
      </c>
      <c r="J205" s="3" t="s">
        <v>627</v>
      </c>
      <c r="K205" s="3" t="s">
        <v>19</v>
      </c>
      <c r="L205" s="3" t="s">
        <v>26</v>
      </c>
    </row>
    <row r="206" spans="1:12" x14ac:dyDescent="0.3">
      <c r="A206" s="3">
        <v>205</v>
      </c>
      <c r="B206" s="3" t="str">
        <f t="shared" si="6"/>
        <v>이*광</v>
      </c>
      <c r="C206" s="2" t="s">
        <v>734</v>
      </c>
      <c r="D206" s="3" t="s">
        <v>338</v>
      </c>
      <c r="E206" s="2" t="str">
        <f t="shared" si="7"/>
        <v>경상북도 포항시 남구*************************************************</v>
      </c>
      <c r="F206" s="2" t="s">
        <v>45</v>
      </c>
      <c r="G206" s="3" t="s">
        <v>735</v>
      </c>
      <c r="H206" s="3" t="s">
        <v>720</v>
      </c>
      <c r="I206" s="3" t="s">
        <v>217</v>
      </c>
      <c r="J206" s="3" t="s">
        <v>560</v>
      </c>
      <c r="K206" s="3" t="s">
        <v>19</v>
      </c>
      <c r="L206" s="3" t="s">
        <v>26</v>
      </c>
    </row>
    <row r="207" spans="1:12" x14ac:dyDescent="0.3">
      <c r="A207" s="3">
        <v>206</v>
      </c>
      <c r="B207" s="3" t="str">
        <f t="shared" si="6"/>
        <v>박*자</v>
      </c>
      <c r="C207" s="2" t="s">
        <v>736</v>
      </c>
      <c r="D207" s="3" t="s">
        <v>326</v>
      </c>
      <c r="E207" s="2" t="str">
        <f t="shared" si="7"/>
        <v>경상북도 포항시 남구 오천*************************************************</v>
      </c>
      <c r="F207" s="2" t="s">
        <v>737</v>
      </c>
      <c r="G207" s="3" t="s">
        <v>738</v>
      </c>
      <c r="H207" s="3" t="s">
        <v>720</v>
      </c>
      <c r="I207" s="3" t="s">
        <v>217</v>
      </c>
      <c r="J207" s="3" t="s">
        <v>560</v>
      </c>
      <c r="K207" s="3" t="s">
        <v>19</v>
      </c>
      <c r="L207" s="3" t="s">
        <v>26</v>
      </c>
    </row>
    <row r="208" spans="1:12" x14ac:dyDescent="0.3">
      <c r="A208" s="3">
        <v>207</v>
      </c>
      <c r="B208" s="3" t="str">
        <f t="shared" si="6"/>
        <v>김*현</v>
      </c>
      <c r="C208" s="2" t="s">
        <v>739</v>
      </c>
      <c r="D208" s="3" t="s">
        <v>350</v>
      </c>
      <c r="E208" s="2" t="str">
        <f t="shared" si="7"/>
        <v>경상북도 포항시 남구 오천*************************************************</v>
      </c>
      <c r="F208" s="2" t="s">
        <v>740</v>
      </c>
      <c r="G208" s="3" t="s">
        <v>741</v>
      </c>
      <c r="H208" s="3" t="s">
        <v>37</v>
      </c>
      <c r="I208" s="3" t="s">
        <v>217</v>
      </c>
      <c r="J208" s="3" t="s">
        <v>560</v>
      </c>
      <c r="K208" s="3" t="s">
        <v>19</v>
      </c>
      <c r="L208" s="3" t="s">
        <v>26</v>
      </c>
    </row>
    <row r="209" spans="1:12" x14ac:dyDescent="0.3">
      <c r="A209" s="3">
        <v>208</v>
      </c>
      <c r="B209" s="3" t="str">
        <f t="shared" si="6"/>
        <v>신*원</v>
      </c>
      <c r="C209" s="2" t="s">
        <v>742</v>
      </c>
      <c r="D209" s="3" t="s">
        <v>743</v>
      </c>
      <c r="E209" s="2" t="str">
        <f t="shared" si="7"/>
        <v>서울특별시 관악구 난곡로6*************************************************</v>
      </c>
      <c r="F209" s="2" t="s">
        <v>744</v>
      </c>
      <c r="G209" s="3" t="s">
        <v>745</v>
      </c>
      <c r="H209" s="3" t="s">
        <v>37</v>
      </c>
      <c r="I209" s="3" t="s">
        <v>217</v>
      </c>
      <c r="J209" s="3" t="s">
        <v>627</v>
      </c>
      <c r="K209" s="3" t="s">
        <v>19</v>
      </c>
      <c r="L209" s="3" t="s">
        <v>42</v>
      </c>
    </row>
    <row r="210" spans="1:12" x14ac:dyDescent="0.3">
      <c r="A210" s="3">
        <v>209</v>
      </c>
      <c r="B210" s="3" t="str">
        <f t="shared" si="6"/>
        <v>유*상</v>
      </c>
      <c r="C210" s="2" t="s">
        <v>746</v>
      </c>
      <c r="D210" s="3" t="s">
        <v>747</v>
      </c>
      <c r="E210" s="2" t="str">
        <f t="shared" si="7"/>
        <v>서울특별시 동작구 신대방길*************************************************</v>
      </c>
      <c r="F210" s="2" t="s">
        <v>748</v>
      </c>
      <c r="G210" s="3" t="s">
        <v>749</v>
      </c>
      <c r="H210" s="3" t="s">
        <v>37</v>
      </c>
      <c r="I210" s="3" t="s">
        <v>217</v>
      </c>
      <c r="J210" s="3" t="s">
        <v>560</v>
      </c>
      <c r="K210" s="3" t="s">
        <v>19</v>
      </c>
      <c r="L210" s="3" t="s">
        <v>42</v>
      </c>
    </row>
    <row r="211" spans="1:12" x14ac:dyDescent="0.3">
      <c r="A211" s="3">
        <v>210</v>
      </c>
      <c r="B211" s="3" t="str">
        <f t="shared" si="6"/>
        <v>박*우</v>
      </c>
      <c r="C211" s="2" t="s">
        <v>750</v>
      </c>
      <c r="D211" s="3" t="s">
        <v>366</v>
      </c>
      <c r="E211" s="2" t="str">
        <f t="shared" si="7"/>
        <v>경상북도 포항시 북구*************************************************</v>
      </c>
      <c r="F211" s="2" t="s">
        <v>145</v>
      </c>
      <c r="G211" s="3" t="s">
        <v>751</v>
      </c>
      <c r="H211" s="3" t="s">
        <v>37</v>
      </c>
      <c r="I211" s="3" t="s">
        <v>217</v>
      </c>
      <c r="J211" s="3" t="s">
        <v>560</v>
      </c>
      <c r="K211" s="3" t="s">
        <v>19</v>
      </c>
      <c r="L211" s="3" t="s">
        <v>26</v>
      </c>
    </row>
    <row r="212" spans="1:12" x14ac:dyDescent="0.3">
      <c r="A212" s="3">
        <v>211</v>
      </c>
      <c r="B212" s="3" t="str">
        <f t="shared" si="6"/>
        <v>정*섭</v>
      </c>
      <c r="C212" s="2" t="s">
        <v>752</v>
      </c>
      <c r="D212" s="3" t="s">
        <v>753</v>
      </c>
      <c r="E212" s="2" t="str">
        <f t="shared" si="7"/>
        <v>인천광역시 부평구 부흥로 *************************************************</v>
      </c>
      <c r="F212" s="2" t="s">
        <v>754</v>
      </c>
      <c r="G212" s="3" t="s">
        <v>755</v>
      </c>
      <c r="H212" s="3" t="s">
        <v>222</v>
      </c>
      <c r="I212" s="3" t="s">
        <v>324</v>
      </c>
      <c r="J212" s="3" t="s">
        <v>756</v>
      </c>
      <c r="K212" s="3" t="s">
        <v>19</v>
      </c>
      <c r="L212" s="3" t="s">
        <v>42</v>
      </c>
    </row>
    <row r="213" spans="1:12" x14ac:dyDescent="0.3">
      <c r="A213" s="3">
        <v>212</v>
      </c>
      <c r="B213" s="3" t="str">
        <f t="shared" si="6"/>
        <v>정*희</v>
      </c>
      <c r="C213" s="2" t="s">
        <v>757</v>
      </c>
      <c r="D213" s="3" t="s">
        <v>358</v>
      </c>
      <c r="E213" s="2" t="str">
        <f t="shared" si="7"/>
        <v>경상북도 포항시 남구*************************************************</v>
      </c>
      <c r="F213" s="2" t="s">
        <v>45</v>
      </c>
      <c r="G213" s="3" t="s">
        <v>758</v>
      </c>
      <c r="H213" s="3" t="s">
        <v>37</v>
      </c>
      <c r="I213" s="3" t="s">
        <v>324</v>
      </c>
      <c r="J213" s="3" t="s">
        <v>627</v>
      </c>
      <c r="K213" s="3" t="s">
        <v>19</v>
      </c>
      <c r="L213" s="3" t="s">
        <v>26</v>
      </c>
    </row>
    <row r="214" spans="1:12" x14ac:dyDescent="0.3">
      <c r="A214" s="3">
        <v>213</v>
      </c>
      <c r="B214" s="3" t="str">
        <f t="shared" si="6"/>
        <v>김*환</v>
      </c>
      <c r="C214" s="2" t="s">
        <v>759</v>
      </c>
      <c r="D214" s="3" t="s">
        <v>760</v>
      </c>
      <c r="E214" s="2" t="str">
        <f t="shared" si="7"/>
        <v>경상북도 포항시 남구 대이*************************************************</v>
      </c>
      <c r="F214" s="2" t="s">
        <v>761</v>
      </c>
      <c r="G214" s="3" t="s">
        <v>762</v>
      </c>
      <c r="H214" s="3" t="s">
        <v>379</v>
      </c>
      <c r="I214" s="3" t="s">
        <v>324</v>
      </c>
      <c r="J214" s="3" t="s">
        <v>627</v>
      </c>
      <c r="K214" s="3" t="s">
        <v>19</v>
      </c>
      <c r="L214" s="3" t="s">
        <v>26</v>
      </c>
    </row>
    <row r="215" spans="1:12" x14ac:dyDescent="0.3">
      <c r="A215" s="3">
        <v>214</v>
      </c>
      <c r="B215" s="3" t="str">
        <f t="shared" si="6"/>
        <v>신*경</v>
      </c>
      <c r="C215" s="2" t="s">
        <v>763</v>
      </c>
      <c r="D215" s="3" t="s">
        <v>764</v>
      </c>
      <c r="E215" s="2" t="str">
        <f t="shared" si="7"/>
        <v>경상북도 포항시 남구 문예*************************************************</v>
      </c>
      <c r="F215" s="2" t="s">
        <v>765</v>
      </c>
      <c r="G215" s="3" t="s">
        <v>766</v>
      </c>
      <c r="H215" s="3" t="s">
        <v>217</v>
      </c>
      <c r="I215" s="3" t="s">
        <v>324</v>
      </c>
      <c r="J215" s="3" t="s">
        <v>627</v>
      </c>
      <c r="K215" s="3" t="s">
        <v>19</v>
      </c>
      <c r="L215" s="3" t="s">
        <v>26</v>
      </c>
    </row>
    <row r="216" spans="1:12" x14ac:dyDescent="0.3">
      <c r="A216" s="3">
        <v>215</v>
      </c>
      <c r="B216" s="3" t="str">
        <f t="shared" si="6"/>
        <v>장*형</v>
      </c>
      <c r="C216" s="2" t="s">
        <v>767</v>
      </c>
      <c r="D216" s="3" t="s">
        <v>768</v>
      </c>
      <c r="E216" s="2" t="str">
        <f t="shared" si="7"/>
        <v>경상북도 영덕군 강구면 신*************************************************</v>
      </c>
      <c r="F216" s="2" t="s">
        <v>769</v>
      </c>
      <c r="G216" s="3" t="s">
        <v>770</v>
      </c>
      <c r="H216" s="3" t="s">
        <v>217</v>
      </c>
      <c r="I216" s="3" t="s">
        <v>324</v>
      </c>
      <c r="J216" s="3" t="s">
        <v>560</v>
      </c>
      <c r="K216" s="3" t="s">
        <v>19</v>
      </c>
      <c r="L216" s="3" t="s">
        <v>42</v>
      </c>
    </row>
    <row r="217" spans="1:12" x14ac:dyDescent="0.3">
      <c r="A217" s="3">
        <v>216</v>
      </c>
      <c r="B217" s="3" t="str">
        <f>REPLACE(C217,5,1,"*")</f>
        <v>(주)한*렌트카</v>
      </c>
      <c r="C217" s="2" t="s">
        <v>771</v>
      </c>
      <c r="D217" s="3" t="s">
        <v>410</v>
      </c>
      <c r="E217" s="2" t="str">
        <f t="shared" si="7"/>
        <v>경상북도 경주시 외동읍 산*************************************************</v>
      </c>
      <c r="F217" s="2" t="s">
        <v>411</v>
      </c>
      <c r="G217" s="3" t="s">
        <v>772</v>
      </c>
      <c r="H217" s="3" t="s">
        <v>217</v>
      </c>
      <c r="I217" s="3" t="s">
        <v>324</v>
      </c>
      <c r="J217" s="3" t="s">
        <v>560</v>
      </c>
      <c r="K217" s="3" t="s">
        <v>19</v>
      </c>
      <c r="L217" s="3" t="s">
        <v>42</v>
      </c>
    </row>
    <row r="218" spans="1:12" x14ac:dyDescent="0.3">
      <c r="A218" s="3">
        <v>217</v>
      </c>
      <c r="B218" s="3" t="str">
        <f t="shared" si="6"/>
        <v>박*목</v>
      </c>
      <c r="C218" s="2" t="s">
        <v>371</v>
      </c>
      <c r="D218" s="3" t="s">
        <v>372</v>
      </c>
      <c r="E218" s="2" t="str">
        <f t="shared" si="7"/>
        <v>경상북도 포항시 북구 아치*************************************************)</v>
      </c>
      <c r="F218" s="2" t="s">
        <v>373</v>
      </c>
      <c r="G218" s="3" t="s">
        <v>374</v>
      </c>
      <c r="H218" s="3" t="s">
        <v>217</v>
      </c>
      <c r="I218" s="3" t="s">
        <v>324</v>
      </c>
      <c r="J218" s="3" t="s">
        <v>627</v>
      </c>
      <c r="K218" s="3" t="s">
        <v>19</v>
      </c>
      <c r="L218" s="3" t="s">
        <v>26</v>
      </c>
    </row>
    <row r="219" spans="1:12" x14ac:dyDescent="0.3">
      <c r="A219" s="3">
        <v>218</v>
      </c>
      <c r="B219" s="3" t="str">
        <f t="shared" si="6"/>
        <v>전*규</v>
      </c>
      <c r="C219" s="2" t="s">
        <v>773</v>
      </c>
      <c r="D219" s="3" t="s">
        <v>381</v>
      </c>
      <c r="E219" s="2" t="str">
        <f t="shared" si="7"/>
        <v>경상북도 포항시 남구 오천*************************************************</v>
      </c>
      <c r="F219" s="2" t="s">
        <v>774</v>
      </c>
      <c r="G219" s="3" t="s">
        <v>775</v>
      </c>
      <c r="H219" s="3" t="s">
        <v>217</v>
      </c>
      <c r="I219" s="3" t="s">
        <v>324</v>
      </c>
      <c r="J219" s="3" t="s">
        <v>627</v>
      </c>
      <c r="K219" s="3" t="s">
        <v>19</v>
      </c>
      <c r="L219" s="3" t="s">
        <v>26</v>
      </c>
    </row>
    <row r="220" spans="1:12" x14ac:dyDescent="0.3">
      <c r="A220" s="3">
        <v>219</v>
      </c>
      <c r="B220" s="3" t="str">
        <f t="shared" si="6"/>
        <v>손*영</v>
      </c>
      <c r="C220" s="2" t="s">
        <v>776</v>
      </c>
      <c r="D220" s="3" t="s">
        <v>777</v>
      </c>
      <c r="E220" s="2" t="str">
        <f t="shared" si="7"/>
        <v>경상북도 울진군 울진읍 월*************************************************</v>
      </c>
      <c r="F220" s="2" t="s">
        <v>778</v>
      </c>
      <c r="G220" s="3" t="s">
        <v>779</v>
      </c>
      <c r="H220" s="3" t="s">
        <v>217</v>
      </c>
      <c r="I220" s="3" t="s">
        <v>324</v>
      </c>
      <c r="J220" s="3" t="s">
        <v>627</v>
      </c>
      <c r="K220" s="3" t="s">
        <v>19</v>
      </c>
      <c r="L220" s="3" t="s">
        <v>780</v>
      </c>
    </row>
    <row r="221" spans="1:12" x14ac:dyDescent="0.3">
      <c r="A221" s="3">
        <v>220</v>
      </c>
      <c r="B221" s="3" t="str">
        <f t="shared" si="6"/>
        <v>배*연</v>
      </c>
      <c r="C221" s="2" t="s">
        <v>781</v>
      </c>
      <c r="D221" s="3" t="s">
        <v>62</v>
      </c>
      <c r="E221" s="2" t="str">
        <f t="shared" si="7"/>
        <v>경상북도 포항시 남구*************************************************</v>
      </c>
      <c r="F221" s="2" t="s">
        <v>45</v>
      </c>
      <c r="G221" s="3" t="s">
        <v>782</v>
      </c>
      <c r="H221" s="3" t="s">
        <v>217</v>
      </c>
      <c r="I221" s="3" t="s">
        <v>324</v>
      </c>
      <c r="J221" s="3" t="s">
        <v>627</v>
      </c>
      <c r="K221" s="3" t="s">
        <v>19</v>
      </c>
      <c r="L221" s="3" t="s">
        <v>26</v>
      </c>
    </row>
    <row r="222" spans="1:12" x14ac:dyDescent="0.3">
      <c r="A222" s="3">
        <v>221</v>
      </c>
      <c r="B222" s="3" t="str">
        <f t="shared" si="6"/>
        <v>심*희</v>
      </c>
      <c r="C222" s="2" t="s">
        <v>783</v>
      </c>
      <c r="D222" s="3" t="s">
        <v>155</v>
      </c>
      <c r="E222" s="2" t="str">
        <f t="shared" si="7"/>
        <v>경상북도 포항시 남구 연일*************************************************</v>
      </c>
      <c r="F222" s="2" t="s">
        <v>784</v>
      </c>
      <c r="G222" s="3" t="s">
        <v>785</v>
      </c>
      <c r="H222" s="3" t="s">
        <v>217</v>
      </c>
      <c r="I222" s="3" t="s">
        <v>324</v>
      </c>
      <c r="J222" s="3" t="s">
        <v>627</v>
      </c>
      <c r="K222" s="3" t="s">
        <v>19</v>
      </c>
      <c r="L222" s="3" t="s">
        <v>26</v>
      </c>
    </row>
    <row r="223" spans="1:12" x14ac:dyDescent="0.3">
      <c r="A223" s="3">
        <v>222</v>
      </c>
      <c r="B223" s="3" t="str">
        <f t="shared" si="6"/>
        <v>김*성</v>
      </c>
      <c r="C223" s="2" t="s">
        <v>786</v>
      </c>
      <c r="D223" s="3" t="s">
        <v>787</v>
      </c>
      <c r="E223" s="2" t="str">
        <f t="shared" si="7"/>
        <v>경상북도 포항시 남구 새천*************************************************</v>
      </c>
      <c r="F223" s="2" t="s">
        <v>788</v>
      </c>
      <c r="G223" s="3" t="s">
        <v>789</v>
      </c>
      <c r="H223" s="3" t="s">
        <v>217</v>
      </c>
      <c r="I223" s="3" t="s">
        <v>324</v>
      </c>
      <c r="J223" s="3" t="s">
        <v>560</v>
      </c>
      <c r="K223" s="3" t="s">
        <v>19</v>
      </c>
      <c r="L223" s="3" t="s">
        <v>26</v>
      </c>
    </row>
    <row r="224" spans="1:12" x14ac:dyDescent="0.3">
      <c r="A224" s="3">
        <v>223</v>
      </c>
      <c r="B224" s="3" t="str">
        <f t="shared" si="6"/>
        <v>김*희</v>
      </c>
      <c r="C224" s="2" t="s">
        <v>790</v>
      </c>
      <c r="D224" s="3" t="s">
        <v>791</v>
      </c>
      <c r="E224" s="2" t="str">
        <f t="shared" si="7"/>
        <v>경상북도 포항시 남구 해동*************************************************</v>
      </c>
      <c r="F224" s="2" t="s">
        <v>792</v>
      </c>
      <c r="G224" s="3" t="s">
        <v>793</v>
      </c>
      <c r="H224" s="3" t="s">
        <v>217</v>
      </c>
      <c r="I224" s="3" t="s">
        <v>324</v>
      </c>
      <c r="J224" s="3" t="s">
        <v>348</v>
      </c>
      <c r="K224" s="3" t="s">
        <v>19</v>
      </c>
      <c r="L224" s="3" t="s">
        <v>20</v>
      </c>
    </row>
    <row r="225" spans="1:12" x14ac:dyDescent="0.3">
      <c r="A225" s="3">
        <v>224</v>
      </c>
      <c r="B225" s="3" t="str">
        <f t="shared" si="6"/>
        <v>김*극</v>
      </c>
      <c r="C225" s="2" t="s">
        <v>794</v>
      </c>
      <c r="D225" s="3" t="s">
        <v>795</v>
      </c>
      <c r="E225" s="2" t="str">
        <f t="shared" si="7"/>
        <v>경상북도 포항시 남구 연일*************************************************</v>
      </c>
      <c r="F225" s="2" t="s">
        <v>796</v>
      </c>
      <c r="G225" s="3" t="s">
        <v>797</v>
      </c>
      <c r="H225" s="3" t="s">
        <v>217</v>
      </c>
      <c r="I225" s="3" t="s">
        <v>324</v>
      </c>
      <c r="J225" s="3" t="s">
        <v>627</v>
      </c>
      <c r="K225" s="3" t="s">
        <v>19</v>
      </c>
      <c r="L225" s="3" t="s">
        <v>26</v>
      </c>
    </row>
    <row r="226" spans="1:12" x14ac:dyDescent="0.3">
      <c r="A226" s="3">
        <v>225</v>
      </c>
      <c r="B226" s="3" t="str">
        <f t="shared" si="6"/>
        <v>정*화</v>
      </c>
      <c r="C226" s="2" t="s">
        <v>798</v>
      </c>
      <c r="D226" s="3" t="s">
        <v>272</v>
      </c>
      <c r="E226" s="2" t="str">
        <f t="shared" si="7"/>
        <v>경상북도 포항시 남구 오천*************************************************</v>
      </c>
      <c r="F226" s="2" t="s">
        <v>799</v>
      </c>
      <c r="G226" s="3" t="s">
        <v>800</v>
      </c>
      <c r="H226" s="3" t="s">
        <v>217</v>
      </c>
      <c r="I226" s="3" t="s">
        <v>324</v>
      </c>
      <c r="J226" s="3" t="s">
        <v>348</v>
      </c>
      <c r="K226" s="3" t="s">
        <v>19</v>
      </c>
      <c r="L226" s="3" t="s">
        <v>105</v>
      </c>
    </row>
    <row r="227" spans="1:12" x14ac:dyDescent="0.3">
      <c r="A227" s="3">
        <v>226</v>
      </c>
      <c r="B227" s="3" t="str">
        <f t="shared" si="6"/>
        <v>한*욱</v>
      </c>
      <c r="C227" s="2" t="s">
        <v>801</v>
      </c>
      <c r="D227" s="3" t="s">
        <v>802</v>
      </c>
      <c r="E227" s="2" t="str">
        <f t="shared" si="7"/>
        <v>경기도 시흥시 시화호수전원*************************************************</v>
      </c>
      <c r="F227" s="2" t="s">
        <v>803</v>
      </c>
      <c r="G227" s="3" t="s">
        <v>804</v>
      </c>
      <c r="H227" s="3" t="s">
        <v>217</v>
      </c>
      <c r="I227" s="3" t="s">
        <v>324</v>
      </c>
      <c r="J227" s="3" t="s">
        <v>756</v>
      </c>
      <c r="K227" s="3" t="s">
        <v>19</v>
      </c>
      <c r="L227" s="3" t="s">
        <v>26</v>
      </c>
    </row>
    <row r="228" spans="1:12" x14ac:dyDescent="0.3">
      <c r="A228" s="3">
        <v>227</v>
      </c>
      <c r="B228" s="3" t="str">
        <f t="shared" si="6"/>
        <v>김*준</v>
      </c>
      <c r="C228" s="2" t="s">
        <v>805</v>
      </c>
      <c r="D228" s="3" t="s">
        <v>806</v>
      </c>
      <c r="E228" s="2" t="str">
        <f t="shared" si="7"/>
        <v>경상북도 영천시 화북면 천*************************************************</v>
      </c>
      <c r="F228" s="2" t="s">
        <v>807</v>
      </c>
      <c r="G228" s="3" t="s">
        <v>808</v>
      </c>
      <c r="H228" s="3" t="s">
        <v>217</v>
      </c>
      <c r="I228" s="3" t="s">
        <v>324</v>
      </c>
      <c r="J228" s="3" t="s">
        <v>627</v>
      </c>
      <c r="K228" s="3" t="s">
        <v>19</v>
      </c>
      <c r="L228" s="3" t="s">
        <v>42</v>
      </c>
    </row>
    <row r="229" spans="1:12" x14ac:dyDescent="0.3">
      <c r="A229" s="3">
        <v>228</v>
      </c>
      <c r="B229" s="3" t="str">
        <f t="shared" si="6"/>
        <v>강*흔</v>
      </c>
      <c r="C229" s="2" t="s">
        <v>809</v>
      </c>
      <c r="D229" s="3" t="s">
        <v>144</v>
      </c>
      <c r="E229" s="2" t="str">
        <f t="shared" si="7"/>
        <v>경상북도 포항시 북구*************************************************</v>
      </c>
      <c r="F229" s="2" t="s">
        <v>145</v>
      </c>
      <c r="G229" s="3" t="s">
        <v>810</v>
      </c>
      <c r="H229" s="3" t="s">
        <v>222</v>
      </c>
      <c r="I229" s="3" t="s">
        <v>324</v>
      </c>
      <c r="J229" s="3" t="s">
        <v>627</v>
      </c>
      <c r="K229" s="3" t="s">
        <v>19</v>
      </c>
      <c r="L229" s="3" t="s">
        <v>26</v>
      </c>
    </row>
    <row r="230" spans="1:12" x14ac:dyDescent="0.3">
      <c r="A230" s="3">
        <v>229</v>
      </c>
      <c r="B230" s="3" t="str">
        <f t="shared" si="6"/>
        <v>이*호</v>
      </c>
      <c r="C230" s="2" t="s">
        <v>811</v>
      </c>
      <c r="D230" s="3" t="s">
        <v>812</v>
      </c>
      <c r="E230" s="2" t="str">
        <f t="shared" si="7"/>
        <v>경상북도 포항시 북구 청하*************************************************</v>
      </c>
      <c r="F230" s="2" t="s">
        <v>813</v>
      </c>
      <c r="G230" s="3" t="s">
        <v>814</v>
      </c>
      <c r="H230" s="3" t="s">
        <v>379</v>
      </c>
      <c r="I230" s="3" t="s">
        <v>348</v>
      </c>
      <c r="J230" s="3" t="s">
        <v>756</v>
      </c>
      <c r="K230" s="3" t="s">
        <v>19</v>
      </c>
      <c r="L230" s="3" t="s">
        <v>42</v>
      </c>
    </row>
    <row r="231" spans="1:12" x14ac:dyDescent="0.3">
      <c r="A231" s="3">
        <v>230</v>
      </c>
      <c r="B231" s="3" t="str">
        <f t="shared" si="6"/>
        <v>김*섭</v>
      </c>
      <c r="C231" s="2" t="s">
        <v>815</v>
      </c>
      <c r="D231" s="3" t="s">
        <v>816</v>
      </c>
      <c r="E231" s="2" t="str">
        <f t="shared" si="7"/>
        <v>경상북도 포항시 남구 동해*************************************************</v>
      </c>
      <c r="F231" s="2" t="s">
        <v>817</v>
      </c>
      <c r="G231" s="3" t="s">
        <v>818</v>
      </c>
      <c r="H231" s="3" t="s">
        <v>247</v>
      </c>
      <c r="I231" s="3" t="s">
        <v>348</v>
      </c>
      <c r="J231" s="3" t="s">
        <v>756</v>
      </c>
      <c r="K231" s="3" t="s">
        <v>19</v>
      </c>
      <c r="L231" s="3" t="s">
        <v>26</v>
      </c>
    </row>
    <row r="232" spans="1:12" x14ac:dyDescent="0.3">
      <c r="A232" s="3">
        <v>231</v>
      </c>
      <c r="B232" s="3" t="str">
        <f t="shared" si="6"/>
        <v>이*현</v>
      </c>
      <c r="C232" s="2" t="s">
        <v>467</v>
      </c>
      <c r="D232" s="3" t="s">
        <v>819</v>
      </c>
      <c r="E232" s="2" t="str">
        <f t="shared" si="7"/>
        <v>경상북도 포항시 북구 새천*************************************************</v>
      </c>
      <c r="F232" s="2" t="s">
        <v>820</v>
      </c>
      <c r="G232" s="3" t="s">
        <v>821</v>
      </c>
      <c r="H232" s="3" t="s">
        <v>379</v>
      </c>
      <c r="I232" s="3" t="s">
        <v>348</v>
      </c>
      <c r="J232" s="3" t="s">
        <v>756</v>
      </c>
      <c r="K232" s="3" t="s">
        <v>19</v>
      </c>
      <c r="L232" s="3" t="s">
        <v>26</v>
      </c>
    </row>
    <row r="233" spans="1:12" x14ac:dyDescent="0.3">
      <c r="A233" s="3">
        <v>232</v>
      </c>
      <c r="B233" s="3" t="str">
        <f>REPLACE(C233,7,1,"*")</f>
        <v>주식회사 이*로렌트카</v>
      </c>
      <c r="C233" s="2" t="s">
        <v>822</v>
      </c>
      <c r="D233" s="3" t="s">
        <v>823</v>
      </c>
      <c r="E233" s="2" t="str">
        <f t="shared" si="7"/>
        <v>서울특별시 노원구 덕릉로1*************************************************</v>
      </c>
      <c r="F233" s="2" t="s">
        <v>824</v>
      </c>
      <c r="G233" s="3" t="s">
        <v>825</v>
      </c>
      <c r="H233" s="3" t="s">
        <v>324</v>
      </c>
      <c r="I233" s="3" t="s">
        <v>348</v>
      </c>
      <c r="J233" s="3" t="s">
        <v>72</v>
      </c>
      <c r="K233" s="3" t="s">
        <v>19</v>
      </c>
      <c r="L233" s="3" t="s">
        <v>20</v>
      </c>
    </row>
    <row r="234" spans="1:12" x14ac:dyDescent="0.3">
      <c r="A234" s="3">
        <v>233</v>
      </c>
      <c r="B234" s="3" t="str">
        <f t="shared" si="6"/>
        <v>김*봉</v>
      </c>
      <c r="C234" s="2" t="s">
        <v>826</v>
      </c>
      <c r="D234" s="3" t="s">
        <v>136</v>
      </c>
      <c r="E234" s="2" t="str">
        <f t="shared" si="7"/>
        <v>경상북도 포항시 남구 연일*************************************************</v>
      </c>
      <c r="F234" s="2" t="s">
        <v>827</v>
      </c>
      <c r="G234" s="3" t="s">
        <v>828</v>
      </c>
      <c r="H234" s="3" t="s">
        <v>324</v>
      </c>
      <c r="I234" s="3" t="s">
        <v>348</v>
      </c>
      <c r="J234" s="3" t="s">
        <v>756</v>
      </c>
      <c r="K234" s="3" t="s">
        <v>19</v>
      </c>
      <c r="L234" s="3" t="s">
        <v>26</v>
      </c>
    </row>
    <row r="235" spans="1:12" x14ac:dyDescent="0.3">
      <c r="A235" s="3">
        <v>234</v>
      </c>
      <c r="B235" s="3" t="str">
        <f t="shared" si="6"/>
        <v>김*빈</v>
      </c>
      <c r="C235" s="2" t="s">
        <v>829</v>
      </c>
      <c r="D235" s="3" t="s">
        <v>136</v>
      </c>
      <c r="E235" s="2" t="str">
        <f t="shared" si="7"/>
        <v>경상북도 포항시 남구 연일*************************************************</v>
      </c>
      <c r="F235" s="2" t="s">
        <v>830</v>
      </c>
      <c r="G235" s="3" t="s">
        <v>831</v>
      </c>
      <c r="H235" s="3" t="s">
        <v>324</v>
      </c>
      <c r="I235" s="3" t="s">
        <v>348</v>
      </c>
      <c r="J235" s="3" t="s">
        <v>756</v>
      </c>
      <c r="K235" s="3" t="s">
        <v>19</v>
      </c>
      <c r="L235" s="3" t="s">
        <v>26</v>
      </c>
    </row>
    <row r="236" spans="1:12" x14ac:dyDescent="0.3">
      <c r="A236" s="3">
        <v>235</v>
      </c>
      <c r="B236" s="3" t="str">
        <f t="shared" si="6"/>
        <v>전*주</v>
      </c>
      <c r="C236" s="2" t="s">
        <v>832</v>
      </c>
      <c r="D236" s="3" t="s">
        <v>833</v>
      </c>
      <c r="E236" s="2" t="str">
        <f t="shared" si="7"/>
        <v>경상북도 포항시 남구 효성*************************************************</v>
      </c>
      <c r="F236" s="2" t="s">
        <v>834</v>
      </c>
      <c r="G236" s="3" t="s">
        <v>835</v>
      </c>
      <c r="H236" s="3" t="s">
        <v>324</v>
      </c>
      <c r="I236" s="3" t="s">
        <v>348</v>
      </c>
      <c r="J236" s="3" t="s">
        <v>756</v>
      </c>
      <c r="K236" s="3" t="s">
        <v>19</v>
      </c>
      <c r="L236" s="3" t="s">
        <v>26</v>
      </c>
    </row>
    <row r="237" spans="1:12" x14ac:dyDescent="0.3">
      <c r="A237" s="3">
        <v>236</v>
      </c>
      <c r="B237" s="3" t="str">
        <f t="shared" si="6"/>
        <v>배*우</v>
      </c>
      <c r="C237" s="2" t="s">
        <v>836</v>
      </c>
      <c r="D237" s="3" t="s">
        <v>837</v>
      </c>
      <c r="E237" s="2" t="str">
        <f t="shared" si="7"/>
        <v>경상북도 포항시 북구 장량*************************************************</v>
      </c>
      <c r="F237" s="2" t="s">
        <v>838</v>
      </c>
      <c r="G237" s="3" t="s">
        <v>839</v>
      </c>
      <c r="H237" s="3" t="s">
        <v>324</v>
      </c>
      <c r="I237" s="3" t="s">
        <v>348</v>
      </c>
      <c r="J237" s="3" t="s">
        <v>756</v>
      </c>
      <c r="K237" s="3" t="s">
        <v>19</v>
      </c>
      <c r="L237" s="3" t="s">
        <v>26</v>
      </c>
    </row>
    <row r="238" spans="1:12" x14ac:dyDescent="0.3">
      <c r="A238" s="3">
        <v>237</v>
      </c>
      <c r="B238" s="3" t="str">
        <f t="shared" si="6"/>
        <v>박*동</v>
      </c>
      <c r="C238" s="2" t="s">
        <v>840</v>
      </c>
      <c r="D238" s="3" t="s">
        <v>557</v>
      </c>
      <c r="E238" s="2" t="str">
        <f t="shared" si="7"/>
        <v>울산광역시 북구 두부곡2길*************************************************</v>
      </c>
      <c r="F238" s="2" t="s">
        <v>841</v>
      </c>
      <c r="G238" s="3" t="s">
        <v>842</v>
      </c>
      <c r="H238" s="3" t="s">
        <v>324</v>
      </c>
      <c r="I238" s="3" t="s">
        <v>348</v>
      </c>
      <c r="J238" s="3" t="s">
        <v>756</v>
      </c>
      <c r="K238" s="3" t="s">
        <v>19</v>
      </c>
      <c r="L238" s="3" t="s">
        <v>42</v>
      </c>
    </row>
    <row r="239" spans="1:12" x14ac:dyDescent="0.3">
      <c r="A239" s="3">
        <v>238</v>
      </c>
      <c r="B239" s="3" t="str">
        <f t="shared" si="6"/>
        <v>이*희</v>
      </c>
      <c r="C239" s="2" t="s">
        <v>843</v>
      </c>
      <c r="D239" s="3" t="s">
        <v>680</v>
      </c>
      <c r="E239" s="2" t="str">
        <f t="shared" si="7"/>
        <v>경상북도 포항시 북구*************************************************</v>
      </c>
      <c r="F239" s="2" t="s">
        <v>145</v>
      </c>
      <c r="G239" s="3" t="s">
        <v>844</v>
      </c>
      <c r="H239" s="3" t="s">
        <v>324</v>
      </c>
      <c r="I239" s="3" t="s">
        <v>348</v>
      </c>
      <c r="J239" s="3" t="s">
        <v>756</v>
      </c>
      <c r="K239" s="3" t="s">
        <v>19</v>
      </c>
      <c r="L239" s="3" t="s">
        <v>26</v>
      </c>
    </row>
    <row r="240" spans="1:12" x14ac:dyDescent="0.3">
      <c r="A240" s="3">
        <v>239</v>
      </c>
      <c r="B240" s="3" t="str">
        <f t="shared" si="6"/>
        <v>박*식</v>
      </c>
      <c r="C240" s="2" t="s">
        <v>845</v>
      </c>
      <c r="D240" s="3" t="s">
        <v>846</v>
      </c>
      <c r="E240" s="2" t="str">
        <f t="shared" si="7"/>
        <v>강원도 강릉시 주문진읍 연*************************************************</v>
      </c>
      <c r="F240" s="2" t="s">
        <v>847</v>
      </c>
      <c r="G240" s="3" t="s">
        <v>848</v>
      </c>
      <c r="H240" s="3" t="s">
        <v>324</v>
      </c>
      <c r="I240" s="3" t="s">
        <v>348</v>
      </c>
      <c r="J240" s="3" t="s">
        <v>497</v>
      </c>
      <c r="K240" s="3" t="s">
        <v>19</v>
      </c>
      <c r="L240" s="3" t="s">
        <v>20</v>
      </c>
    </row>
    <row r="241" spans="1:12" x14ac:dyDescent="0.3">
      <c r="A241" s="3">
        <v>240</v>
      </c>
      <c r="B241" s="3" t="str">
        <f t="shared" si="6"/>
        <v>이*규</v>
      </c>
      <c r="C241" s="2" t="s">
        <v>849</v>
      </c>
      <c r="D241" s="3" t="s">
        <v>850</v>
      </c>
      <c r="E241" s="2" t="str">
        <f t="shared" si="7"/>
        <v>경상북도 포항시 북구*************************************************</v>
      </c>
      <c r="F241" s="2" t="s">
        <v>145</v>
      </c>
      <c r="G241" s="3" t="s">
        <v>851</v>
      </c>
      <c r="H241" s="3" t="s">
        <v>324</v>
      </c>
      <c r="I241" s="3" t="s">
        <v>348</v>
      </c>
      <c r="J241" s="3" t="s">
        <v>756</v>
      </c>
      <c r="K241" s="3" t="s">
        <v>19</v>
      </c>
      <c r="L241" s="3" t="s">
        <v>26</v>
      </c>
    </row>
    <row r="242" spans="1:12" x14ac:dyDescent="0.3">
      <c r="A242" s="3">
        <v>241</v>
      </c>
      <c r="B242" s="3" t="str">
        <f t="shared" si="6"/>
        <v>류*춘</v>
      </c>
      <c r="C242" s="2" t="s">
        <v>852</v>
      </c>
      <c r="D242" s="3" t="s">
        <v>853</v>
      </c>
      <c r="E242" s="2" t="str">
        <f t="shared" si="7"/>
        <v>경상북도 포항시 북구*************************************************</v>
      </c>
      <c r="F242" s="2" t="s">
        <v>145</v>
      </c>
      <c r="G242" s="3" t="s">
        <v>854</v>
      </c>
      <c r="H242" s="3" t="s">
        <v>324</v>
      </c>
      <c r="I242" s="3" t="s">
        <v>348</v>
      </c>
      <c r="J242" s="3" t="s">
        <v>756</v>
      </c>
      <c r="K242" s="3" t="s">
        <v>19</v>
      </c>
      <c r="L242" s="3" t="s">
        <v>26</v>
      </c>
    </row>
    <row r="243" spans="1:12" x14ac:dyDescent="0.3">
      <c r="A243" s="3">
        <v>242</v>
      </c>
      <c r="B243" s="3" t="str">
        <f t="shared" si="6"/>
        <v>최*락</v>
      </c>
      <c r="C243" s="2" t="s">
        <v>855</v>
      </c>
      <c r="D243" s="3" t="s">
        <v>856</v>
      </c>
      <c r="E243" s="2" t="str">
        <f t="shared" si="7"/>
        <v>대구광역시 남구 계명3길 *************************************************</v>
      </c>
      <c r="F243" s="2" t="s">
        <v>857</v>
      </c>
      <c r="G243" s="3" t="s">
        <v>858</v>
      </c>
      <c r="H243" s="3" t="s">
        <v>324</v>
      </c>
      <c r="I243" s="3" t="s">
        <v>348</v>
      </c>
      <c r="J243" s="3" t="s">
        <v>756</v>
      </c>
      <c r="K243" s="3" t="s">
        <v>19</v>
      </c>
      <c r="L243" s="3" t="s">
        <v>42</v>
      </c>
    </row>
    <row r="244" spans="1:12" x14ac:dyDescent="0.3">
      <c r="A244" s="3">
        <v>243</v>
      </c>
      <c r="B244" s="3" t="str">
        <f t="shared" si="6"/>
        <v>신*철</v>
      </c>
      <c r="C244" s="2" t="s">
        <v>859</v>
      </c>
      <c r="D244" s="3" t="s">
        <v>860</v>
      </c>
      <c r="E244" s="2" t="str">
        <f t="shared" si="7"/>
        <v>경상북도 포항시 남구 대이*************************************************</v>
      </c>
      <c r="F244" s="2" t="s">
        <v>861</v>
      </c>
      <c r="G244" s="3" t="s">
        <v>862</v>
      </c>
      <c r="H244" s="3" t="s">
        <v>324</v>
      </c>
      <c r="I244" s="3" t="s">
        <v>348</v>
      </c>
      <c r="J244" s="3" t="s">
        <v>863</v>
      </c>
      <c r="K244" s="3" t="s">
        <v>19</v>
      </c>
      <c r="L244" s="3" t="s">
        <v>26</v>
      </c>
    </row>
    <row r="245" spans="1:12" x14ac:dyDescent="0.3">
      <c r="A245" s="3">
        <v>244</v>
      </c>
      <c r="B245" s="3" t="str">
        <f t="shared" si="6"/>
        <v>이*주</v>
      </c>
      <c r="C245" s="2" t="s">
        <v>478</v>
      </c>
      <c r="D245" s="3" t="s">
        <v>479</v>
      </c>
      <c r="E245" s="2" t="str">
        <f t="shared" si="7"/>
        <v>경상북도 포항시 남구 오천*************************************************</v>
      </c>
      <c r="F245" s="2" t="s">
        <v>480</v>
      </c>
      <c r="G245" s="3" t="s">
        <v>864</v>
      </c>
      <c r="H245" s="3" t="s">
        <v>324</v>
      </c>
      <c r="I245" s="3" t="s">
        <v>348</v>
      </c>
      <c r="J245" s="3" t="s">
        <v>756</v>
      </c>
      <c r="K245" s="3" t="s">
        <v>19</v>
      </c>
      <c r="L245" s="3" t="s">
        <v>26</v>
      </c>
    </row>
    <row r="246" spans="1:12" x14ac:dyDescent="0.3">
      <c r="A246" s="3">
        <v>245</v>
      </c>
      <c r="B246" s="3" t="str">
        <f t="shared" si="6"/>
        <v>강*행</v>
      </c>
      <c r="C246" s="2" t="s">
        <v>865</v>
      </c>
      <c r="D246" s="3" t="s">
        <v>338</v>
      </c>
      <c r="E246" s="2" t="str">
        <f t="shared" si="7"/>
        <v>경상북도 포항시 남구 오천*************************************************</v>
      </c>
      <c r="F246" s="2" t="s">
        <v>866</v>
      </c>
      <c r="G246" s="3" t="s">
        <v>867</v>
      </c>
      <c r="H246" s="3" t="s">
        <v>324</v>
      </c>
      <c r="I246" s="3" t="s">
        <v>348</v>
      </c>
      <c r="J246" s="3" t="s">
        <v>756</v>
      </c>
      <c r="K246" s="3" t="s">
        <v>19</v>
      </c>
      <c r="L246" s="3" t="s">
        <v>26</v>
      </c>
    </row>
    <row r="247" spans="1:12" x14ac:dyDescent="0.3">
      <c r="A247" s="3">
        <v>246</v>
      </c>
      <c r="B247" s="3" t="str">
        <f t="shared" si="6"/>
        <v>선*</v>
      </c>
      <c r="C247" s="2" t="s">
        <v>868</v>
      </c>
      <c r="D247" s="3" t="s">
        <v>869</v>
      </c>
      <c r="E247" s="2" t="str">
        <f t="shared" si="7"/>
        <v>대구광역시 동구 공항로 1*************************************************</v>
      </c>
      <c r="F247" s="2" t="s">
        <v>870</v>
      </c>
      <c r="G247" s="3" t="s">
        <v>871</v>
      </c>
      <c r="H247" s="3" t="s">
        <v>324</v>
      </c>
      <c r="I247" s="3" t="s">
        <v>348</v>
      </c>
      <c r="J247" s="3" t="s">
        <v>497</v>
      </c>
      <c r="K247" s="3" t="s">
        <v>19</v>
      </c>
      <c r="L247" s="3" t="s">
        <v>872</v>
      </c>
    </row>
    <row r="248" spans="1:12" x14ac:dyDescent="0.3">
      <c r="A248" s="3">
        <v>247</v>
      </c>
      <c r="B248" s="3" t="str">
        <f t="shared" si="6"/>
        <v>허*혜</v>
      </c>
      <c r="C248" s="2" t="s">
        <v>873</v>
      </c>
      <c r="D248" s="3" t="s">
        <v>874</v>
      </c>
      <c r="E248" s="2" t="str">
        <f t="shared" si="7"/>
        <v>대구광역시 북구 한강로*************************************************</v>
      </c>
      <c r="F248" s="2" t="s">
        <v>875</v>
      </c>
      <c r="G248" s="3" t="s">
        <v>876</v>
      </c>
      <c r="H248" s="3" t="s">
        <v>324</v>
      </c>
      <c r="I248" s="3" t="s">
        <v>348</v>
      </c>
      <c r="J248" s="3" t="s">
        <v>627</v>
      </c>
      <c r="K248" s="3" t="s">
        <v>19</v>
      </c>
      <c r="L248" s="3" t="s">
        <v>42</v>
      </c>
    </row>
    <row r="249" spans="1:12" x14ac:dyDescent="0.3">
      <c r="A249" s="3">
        <v>248</v>
      </c>
      <c r="B249" s="3" t="str">
        <f t="shared" si="6"/>
        <v>김*호</v>
      </c>
      <c r="C249" s="2" t="s">
        <v>877</v>
      </c>
      <c r="D249" s="3" t="s">
        <v>878</v>
      </c>
      <c r="E249" s="2" t="str">
        <f t="shared" si="7"/>
        <v>대구광역시 북구 학정로 1*************************************************</v>
      </c>
      <c r="F249" s="2" t="s">
        <v>879</v>
      </c>
      <c r="G249" s="3" t="s">
        <v>880</v>
      </c>
      <c r="H249" s="3" t="s">
        <v>324</v>
      </c>
      <c r="I249" s="3" t="s">
        <v>348</v>
      </c>
      <c r="J249" s="3" t="s">
        <v>72</v>
      </c>
      <c r="K249" s="3" t="s">
        <v>19</v>
      </c>
      <c r="L249" s="3" t="s">
        <v>20</v>
      </c>
    </row>
    <row r="250" spans="1:12" x14ac:dyDescent="0.3">
      <c r="A250" s="3">
        <v>249</v>
      </c>
      <c r="B250" s="3" t="str">
        <f t="shared" si="6"/>
        <v>남*아</v>
      </c>
      <c r="C250" s="2" t="s">
        <v>881</v>
      </c>
      <c r="D250" s="3" t="s">
        <v>74</v>
      </c>
      <c r="E250" s="2" t="str">
        <f t="shared" si="7"/>
        <v>경상북도 포항시 남구*************************************************</v>
      </c>
      <c r="F250" s="2" t="s">
        <v>45</v>
      </c>
      <c r="G250" s="3" t="s">
        <v>882</v>
      </c>
      <c r="H250" s="3" t="s">
        <v>324</v>
      </c>
      <c r="I250" s="3" t="s">
        <v>348</v>
      </c>
      <c r="J250" s="3" t="s">
        <v>756</v>
      </c>
      <c r="K250" s="3" t="s">
        <v>19</v>
      </c>
      <c r="L250" s="3" t="s">
        <v>26</v>
      </c>
    </row>
    <row r="251" spans="1:12" x14ac:dyDescent="0.3">
      <c r="A251" s="3">
        <v>250</v>
      </c>
      <c r="B251" s="3" t="str">
        <f t="shared" si="6"/>
        <v>백*승</v>
      </c>
      <c r="C251" s="2" t="s">
        <v>883</v>
      </c>
      <c r="D251" s="3" t="s">
        <v>884</v>
      </c>
      <c r="E251" s="2" t="str">
        <f t="shared" si="7"/>
        <v>대구광역시 북구 동천로 6*************************************************</v>
      </c>
      <c r="F251" s="2" t="s">
        <v>885</v>
      </c>
      <c r="G251" s="3" t="s">
        <v>886</v>
      </c>
      <c r="H251" s="3" t="s">
        <v>324</v>
      </c>
      <c r="I251" s="3" t="s">
        <v>348</v>
      </c>
      <c r="J251" s="3" t="s">
        <v>887</v>
      </c>
      <c r="K251" s="3" t="s">
        <v>19</v>
      </c>
      <c r="L251" s="3" t="s">
        <v>42</v>
      </c>
    </row>
    <row r="252" spans="1:12" x14ac:dyDescent="0.3">
      <c r="A252" s="3">
        <v>251</v>
      </c>
      <c r="B252" s="3" t="str">
        <f t="shared" si="6"/>
        <v>서*준</v>
      </c>
      <c r="C252" s="2" t="s">
        <v>888</v>
      </c>
      <c r="D252" s="3" t="s">
        <v>889</v>
      </c>
      <c r="E252" s="2" t="str">
        <f t="shared" si="7"/>
        <v>경상북도 포항시 북구*************************************************</v>
      </c>
      <c r="F252" s="2" t="s">
        <v>145</v>
      </c>
      <c r="G252" s="3" t="s">
        <v>890</v>
      </c>
      <c r="H252" s="3" t="s">
        <v>324</v>
      </c>
      <c r="I252" s="3" t="s">
        <v>348</v>
      </c>
      <c r="J252" s="3" t="s">
        <v>756</v>
      </c>
      <c r="K252" s="3" t="s">
        <v>19</v>
      </c>
      <c r="L252" s="3" t="s">
        <v>26</v>
      </c>
    </row>
    <row r="253" spans="1:12" x14ac:dyDescent="0.3">
      <c r="A253" s="3">
        <v>252</v>
      </c>
      <c r="B253" s="3" t="str">
        <f>REPLACE(C253,7,1,"*")</f>
        <v>주식회사 플*이렌트카</v>
      </c>
      <c r="C253" s="2" t="s">
        <v>891</v>
      </c>
      <c r="D253" s="3" t="s">
        <v>892</v>
      </c>
      <c r="E253" s="2" t="str">
        <f t="shared" si="7"/>
        <v>경기도 고양시 일산동구 정*************************************************</v>
      </c>
      <c r="F253" s="2" t="s">
        <v>893</v>
      </c>
      <c r="G253" s="3" t="s">
        <v>894</v>
      </c>
      <c r="H253" s="3" t="s">
        <v>324</v>
      </c>
      <c r="I253" s="3" t="s">
        <v>348</v>
      </c>
      <c r="J253" s="3" t="s">
        <v>72</v>
      </c>
      <c r="K253" s="3" t="s">
        <v>19</v>
      </c>
      <c r="L253" s="3" t="s">
        <v>105</v>
      </c>
    </row>
    <row r="254" spans="1:12" x14ac:dyDescent="0.3">
      <c r="A254" s="3">
        <v>253</v>
      </c>
      <c r="B254" s="3" t="str">
        <f t="shared" si="6"/>
        <v>김*기</v>
      </c>
      <c r="C254" s="2" t="s">
        <v>895</v>
      </c>
      <c r="D254" s="3" t="s">
        <v>350</v>
      </c>
      <c r="E254" s="2" t="str">
        <f t="shared" si="7"/>
        <v>경상북도 포항시 남구 오천*************************************************</v>
      </c>
      <c r="F254" s="2" t="s">
        <v>896</v>
      </c>
      <c r="G254" s="3" t="s">
        <v>897</v>
      </c>
      <c r="H254" s="3" t="s">
        <v>324</v>
      </c>
      <c r="I254" s="3" t="s">
        <v>348</v>
      </c>
      <c r="J254" s="3" t="s">
        <v>863</v>
      </c>
      <c r="K254" s="3" t="s">
        <v>19</v>
      </c>
      <c r="L254" s="3" t="s">
        <v>26</v>
      </c>
    </row>
    <row r="255" spans="1:12" x14ac:dyDescent="0.3">
      <c r="A255" s="3">
        <v>254</v>
      </c>
      <c r="B255" s="3" t="str">
        <f t="shared" si="6"/>
        <v>김*화</v>
      </c>
      <c r="C255" s="2" t="s">
        <v>898</v>
      </c>
      <c r="D255" s="3" t="s">
        <v>899</v>
      </c>
      <c r="E255" s="2" t="str">
        <f t="shared" si="7"/>
        <v>부산광역시 사상구 주례로2*************************************************</v>
      </c>
      <c r="F255" s="2" t="s">
        <v>900</v>
      </c>
      <c r="G255" s="3" t="s">
        <v>901</v>
      </c>
      <c r="H255" s="3" t="s">
        <v>324</v>
      </c>
      <c r="I255" s="3" t="s">
        <v>348</v>
      </c>
      <c r="J255" s="3" t="s">
        <v>627</v>
      </c>
      <c r="K255" s="3" t="s">
        <v>19</v>
      </c>
      <c r="L255" s="3" t="s">
        <v>42</v>
      </c>
    </row>
    <row r="256" spans="1:12" x14ac:dyDescent="0.3">
      <c r="A256" s="3">
        <v>255</v>
      </c>
      <c r="B256" s="3" t="str">
        <f t="shared" si="6"/>
        <v>장*미</v>
      </c>
      <c r="C256" s="2" t="s">
        <v>902</v>
      </c>
      <c r="D256" s="3" t="s">
        <v>48</v>
      </c>
      <c r="E256" s="2" t="str">
        <f t="shared" si="7"/>
        <v>경상북도 포항시 남구 오천*************************************************</v>
      </c>
      <c r="F256" s="2" t="s">
        <v>903</v>
      </c>
      <c r="G256" s="3" t="s">
        <v>904</v>
      </c>
      <c r="H256" s="3" t="s">
        <v>324</v>
      </c>
      <c r="I256" s="3" t="s">
        <v>348</v>
      </c>
      <c r="J256" s="3" t="s">
        <v>756</v>
      </c>
      <c r="K256" s="3" t="s">
        <v>19</v>
      </c>
      <c r="L256" s="3" t="s">
        <v>26</v>
      </c>
    </row>
    <row r="257" spans="1:12" x14ac:dyDescent="0.3">
      <c r="A257" s="3">
        <v>256</v>
      </c>
      <c r="B257" s="3" t="str">
        <f t="shared" si="6"/>
        <v>이*정</v>
      </c>
      <c r="C257" s="2" t="s">
        <v>905</v>
      </c>
      <c r="D257" s="3" t="s">
        <v>350</v>
      </c>
      <c r="E257" s="2" t="str">
        <f t="shared" si="7"/>
        <v>경상북도 포항시 남구 오천*************************************************)</v>
      </c>
      <c r="F257" s="2" t="s">
        <v>906</v>
      </c>
      <c r="G257" s="3" t="s">
        <v>907</v>
      </c>
      <c r="H257" s="3" t="s">
        <v>720</v>
      </c>
      <c r="I257" s="3" t="s">
        <v>497</v>
      </c>
      <c r="J257" s="3" t="s">
        <v>863</v>
      </c>
      <c r="K257" s="3" t="s">
        <v>19</v>
      </c>
      <c r="L257" s="3" t="s">
        <v>26</v>
      </c>
    </row>
    <row r="258" spans="1:12" x14ac:dyDescent="0.3">
      <c r="A258" s="3">
        <v>257</v>
      </c>
      <c r="B258" s="3" t="str">
        <f>REPLACE(C258,7,1,"*")</f>
        <v>주식회사 피*크린</v>
      </c>
      <c r="C258" s="2" t="s">
        <v>908</v>
      </c>
      <c r="D258" s="3" t="s">
        <v>909</v>
      </c>
      <c r="E258" s="2" t="str">
        <f t="shared" si="7"/>
        <v>경상북도 경주시 강동면 강*************************************************</v>
      </c>
      <c r="F258" s="2" t="s">
        <v>910</v>
      </c>
      <c r="G258" s="3" t="s">
        <v>911</v>
      </c>
      <c r="H258" s="3" t="s">
        <v>379</v>
      </c>
      <c r="I258" s="3" t="s">
        <v>497</v>
      </c>
      <c r="J258" s="3" t="s">
        <v>863</v>
      </c>
      <c r="K258" s="3" t="s">
        <v>19</v>
      </c>
      <c r="L258" s="3" t="s">
        <v>26</v>
      </c>
    </row>
    <row r="259" spans="1:12" x14ac:dyDescent="0.3">
      <c r="A259" s="3">
        <v>258</v>
      </c>
      <c r="B259" s="3" t="str">
        <f t="shared" ref="B259:B322" si="8">REPLACE(C259,2,1,"*")</f>
        <v>이*만</v>
      </c>
      <c r="C259" s="2" t="s">
        <v>912</v>
      </c>
      <c r="D259" s="3" t="s">
        <v>350</v>
      </c>
      <c r="E259" s="2" t="str">
        <f t="shared" ref="E259:E322" si="9">REPLACE(F259,15,30,"*************************************************")</f>
        <v>경상북도 포항시 남구 오천*************************************************</v>
      </c>
      <c r="F259" s="2" t="s">
        <v>913</v>
      </c>
      <c r="G259" s="3" t="s">
        <v>914</v>
      </c>
      <c r="H259" s="3" t="s">
        <v>217</v>
      </c>
      <c r="I259" s="3" t="s">
        <v>497</v>
      </c>
      <c r="J259" s="3" t="s">
        <v>863</v>
      </c>
      <c r="K259" s="3" t="s">
        <v>19</v>
      </c>
      <c r="L259" s="3" t="s">
        <v>26</v>
      </c>
    </row>
    <row r="260" spans="1:12" x14ac:dyDescent="0.3">
      <c r="A260" s="3">
        <v>259</v>
      </c>
      <c r="B260" s="3" t="str">
        <f t="shared" si="8"/>
        <v>정*규</v>
      </c>
      <c r="C260" s="2" t="s">
        <v>915</v>
      </c>
      <c r="D260" s="3" t="s">
        <v>916</v>
      </c>
      <c r="E260" s="2" t="str">
        <f t="shared" si="9"/>
        <v>대구광역시 동구 송라로28*************************************************</v>
      </c>
      <c r="F260" s="2" t="s">
        <v>917</v>
      </c>
      <c r="G260" s="3" t="s">
        <v>918</v>
      </c>
      <c r="H260" s="3" t="s">
        <v>348</v>
      </c>
      <c r="I260" s="3" t="s">
        <v>497</v>
      </c>
      <c r="J260" s="3" t="s">
        <v>756</v>
      </c>
      <c r="K260" s="3" t="s">
        <v>19</v>
      </c>
      <c r="L260" s="3" t="s">
        <v>42</v>
      </c>
    </row>
    <row r="261" spans="1:12" x14ac:dyDescent="0.3">
      <c r="A261" s="3">
        <v>260</v>
      </c>
      <c r="B261" s="3" t="str">
        <f t="shared" si="8"/>
        <v>최*식</v>
      </c>
      <c r="C261" s="2" t="s">
        <v>919</v>
      </c>
      <c r="D261" s="3" t="s">
        <v>920</v>
      </c>
      <c r="E261" s="2" t="str">
        <f t="shared" si="9"/>
        <v>경상북도 경주시 외외안길 *************************************************</v>
      </c>
      <c r="F261" s="2" t="s">
        <v>921</v>
      </c>
      <c r="G261" s="3" t="s">
        <v>922</v>
      </c>
      <c r="H261" s="3" t="s">
        <v>217</v>
      </c>
      <c r="I261" s="3" t="s">
        <v>497</v>
      </c>
      <c r="J261" s="3" t="s">
        <v>863</v>
      </c>
      <c r="K261" s="3" t="s">
        <v>19</v>
      </c>
      <c r="L261" s="3" t="s">
        <v>42</v>
      </c>
    </row>
    <row r="262" spans="1:12" x14ac:dyDescent="0.3">
      <c r="A262" s="3">
        <v>261</v>
      </c>
      <c r="B262" s="3" t="str">
        <f t="shared" si="8"/>
        <v>임*환</v>
      </c>
      <c r="C262" s="2" t="s">
        <v>923</v>
      </c>
      <c r="D262" s="3" t="s">
        <v>92</v>
      </c>
      <c r="E262" s="2" t="str">
        <f t="shared" si="9"/>
        <v>경상북도 포항시 남구 오천*************************************************</v>
      </c>
      <c r="F262" s="2" t="s">
        <v>924</v>
      </c>
      <c r="G262" s="3" t="s">
        <v>925</v>
      </c>
      <c r="H262" s="3" t="s">
        <v>348</v>
      </c>
      <c r="I262" s="3" t="s">
        <v>497</v>
      </c>
      <c r="J262" s="3" t="s">
        <v>863</v>
      </c>
      <c r="K262" s="3" t="s">
        <v>19</v>
      </c>
      <c r="L262" s="3" t="s">
        <v>26</v>
      </c>
    </row>
    <row r="263" spans="1:12" x14ac:dyDescent="0.3">
      <c r="A263" s="3">
        <v>262</v>
      </c>
      <c r="B263" s="3" t="str">
        <f t="shared" si="8"/>
        <v>정*주</v>
      </c>
      <c r="C263" s="2" t="s">
        <v>926</v>
      </c>
      <c r="D263" s="3" t="s">
        <v>927</v>
      </c>
      <c r="E263" s="2" t="str">
        <f t="shared" si="9"/>
        <v>경기도 파주시 심학산로*************************************************</v>
      </c>
      <c r="F263" s="2" t="s">
        <v>928</v>
      </c>
      <c r="G263" s="3" t="s">
        <v>929</v>
      </c>
      <c r="H263" s="3" t="s">
        <v>348</v>
      </c>
      <c r="I263" s="3" t="s">
        <v>497</v>
      </c>
      <c r="J263" s="3" t="s">
        <v>930</v>
      </c>
      <c r="K263" s="3" t="s">
        <v>19</v>
      </c>
      <c r="L263" s="3" t="s">
        <v>26</v>
      </c>
    </row>
    <row r="264" spans="1:12" x14ac:dyDescent="0.3">
      <c r="A264" s="3">
        <v>263</v>
      </c>
      <c r="B264" s="3" t="str">
        <f t="shared" si="8"/>
        <v>남*섭</v>
      </c>
      <c r="C264" s="2" t="s">
        <v>931</v>
      </c>
      <c r="D264" s="3" t="s">
        <v>326</v>
      </c>
      <c r="E264" s="2" t="str">
        <f t="shared" si="9"/>
        <v>경상북도 포항시 남구 오천*************************************************</v>
      </c>
      <c r="F264" s="2" t="s">
        <v>932</v>
      </c>
      <c r="G264" s="3" t="s">
        <v>933</v>
      </c>
      <c r="H264" s="3" t="s">
        <v>348</v>
      </c>
      <c r="I264" s="3" t="s">
        <v>497</v>
      </c>
      <c r="J264" s="3" t="s">
        <v>863</v>
      </c>
      <c r="K264" s="3" t="s">
        <v>19</v>
      </c>
      <c r="L264" s="3" t="s">
        <v>26</v>
      </c>
    </row>
    <row r="265" spans="1:12" x14ac:dyDescent="0.3">
      <c r="A265" s="3">
        <v>264</v>
      </c>
      <c r="B265" s="3" t="str">
        <f t="shared" si="8"/>
        <v>김*성</v>
      </c>
      <c r="C265" s="2" t="s">
        <v>934</v>
      </c>
      <c r="D265" s="3" t="s">
        <v>326</v>
      </c>
      <c r="E265" s="2" t="str">
        <f t="shared" si="9"/>
        <v>경상북도 포항시 남구 오천*************************************************</v>
      </c>
      <c r="F265" s="2" t="s">
        <v>935</v>
      </c>
      <c r="G265" s="3" t="s">
        <v>936</v>
      </c>
      <c r="H265" s="3" t="s">
        <v>348</v>
      </c>
      <c r="I265" s="3" t="s">
        <v>497</v>
      </c>
      <c r="J265" s="3" t="s">
        <v>863</v>
      </c>
      <c r="K265" s="3" t="s">
        <v>19</v>
      </c>
      <c r="L265" s="3" t="s">
        <v>26</v>
      </c>
    </row>
    <row r="266" spans="1:12" x14ac:dyDescent="0.3">
      <c r="A266" s="3">
        <v>265</v>
      </c>
      <c r="B266" s="3" t="str">
        <f t="shared" si="8"/>
        <v>한*희</v>
      </c>
      <c r="C266" s="2" t="s">
        <v>937</v>
      </c>
      <c r="D266" s="3" t="s">
        <v>206</v>
      </c>
      <c r="E266" s="2" t="str">
        <f t="shared" si="9"/>
        <v>경상북도 포항시 북구 중흥*************************************************</v>
      </c>
      <c r="F266" s="2" t="s">
        <v>938</v>
      </c>
      <c r="G266" s="3" t="s">
        <v>939</v>
      </c>
      <c r="H266" s="3" t="s">
        <v>348</v>
      </c>
      <c r="I266" s="3" t="s">
        <v>497</v>
      </c>
      <c r="J266" s="3" t="s">
        <v>863</v>
      </c>
      <c r="K266" s="3" t="s">
        <v>19</v>
      </c>
      <c r="L266" s="3" t="s">
        <v>26</v>
      </c>
    </row>
    <row r="267" spans="1:12" x14ac:dyDescent="0.3">
      <c r="A267" s="3">
        <v>266</v>
      </c>
      <c r="B267" s="3" t="str">
        <f t="shared" si="8"/>
        <v>김*열</v>
      </c>
      <c r="C267" s="2" t="s">
        <v>940</v>
      </c>
      <c r="D267" s="3" t="s">
        <v>941</v>
      </c>
      <c r="E267" s="2" t="str">
        <f t="shared" si="9"/>
        <v>울산광역시 남구 중앙로12*************************************************</v>
      </c>
      <c r="F267" s="2" t="s">
        <v>942</v>
      </c>
      <c r="G267" s="3" t="s">
        <v>943</v>
      </c>
      <c r="H267" s="3" t="s">
        <v>348</v>
      </c>
      <c r="I267" s="3" t="s">
        <v>497</v>
      </c>
      <c r="J267" s="3" t="s">
        <v>930</v>
      </c>
      <c r="K267" s="3" t="s">
        <v>19</v>
      </c>
      <c r="L267" s="3" t="s">
        <v>26</v>
      </c>
    </row>
    <row r="268" spans="1:12" x14ac:dyDescent="0.3">
      <c r="A268" s="3">
        <v>267</v>
      </c>
      <c r="B268" s="3" t="str">
        <f t="shared" si="8"/>
        <v>조*현</v>
      </c>
      <c r="C268" s="2" t="s">
        <v>337</v>
      </c>
      <c r="D268" s="3" t="s">
        <v>338</v>
      </c>
      <c r="E268" s="2" t="str">
        <f t="shared" si="9"/>
        <v>경상북도 포항시 남구*************************************************</v>
      </c>
      <c r="F268" s="2" t="s">
        <v>45</v>
      </c>
      <c r="G268" s="3" t="s">
        <v>944</v>
      </c>
      <c r="H268" s="3" t="s">
        <v>348</v>
      </c>
      <c r="I268" s="3" t="s">
        <v>497</v>
      </c>
      <c r="J268" s="3" t="s">
        <v>863</v>
      </c>
      <c r="K268" s="3" t="s">
        <v>19</v>
      </c>
      <c r="L268" s="3" t="s">
        <v>26</v>
      </c>
    </row>
    <row r="269" spans="1:12" x14ac:dyDescent="0.3">
      <c r="A269" s="3">
        <v>268</v>
      </c>
      <c r="B269" s="3" t="str">
        <f t="shared" si="8"/>
        <v>김*하</v>
      </c>
      <c r="C269" s="2" t="s">
        <v>945</v>
      </c>
      <c r="D269" s="3" t="s">
        <v>946</v>
      </c>
      <c r="E269" s="2" t="str">
        <f t="shared" si="9"/>
        <v>경상북도 포항시 남구 연일*************************************************</v>
      </c>
      <c r="F269" s="2" t="s">
        <v>947</v>
      </c>
      <c r="G269" s="3" t="s">
        <v>948</v>
      </c>
      <c r="H269" s="3" t="s">
        <v>348</v>
      </c>
      <c r="I269" s="3" t="s">
        <v>497</v>
      </c>
      <c r="J269" s="3" t="s">
        <v>863</v>
      </c>
      <c r="K269" s="3" t="s">
        <v>19</v>
      </c>
      <c r="L269" s="3" t="s">
        <v>26</v>
      </c>
    </row>
    <row r="270" spans="1:12" x14ac:dyDescent="0.3">
      <c r="A270" s="3">
        <v>269</v>
      </c>
      <c r="B270" s="3" t="str">
        <f t="shared" si="8"/>
        <v>고*자외1인(이명재)</v>
      </c>
      <c r="C270" s="2" t="s">
        <v>949</v>
      </c>
      <c r="D270" s="3" t="s">
        <v>950</v>
      </c>
      <c r="E270" s="2" t="str">
        <f t="shared" si="9"/>
        <v>경상북도 포항시 남구*************************************************</v>
      </c>
      <c r="F270" s="2" t="s">
        <v>45</v>
      </c>
      <c r="G270" s="3" t="s">
        <v>951</v>
      </c>
      <c r="H270" s="3" t="s">
        <v>348</v>
      </c>
      <c r="I270" s="3" t="s">
        <v>497</v>
      </c>
      <c r="J270" s="3" t="s">
        <v>72</v>
      </c>
      <c r="K270" s="3" t="s">
        <v>19</v>
      </c>
      <c r="L270" s="3" t="s">
        <v>20</v>
      </c>
    </row>
    <row r="271" spans="1:12" x14ac:dyDescent="0.3">
      <c r="A271" s="3">
        <v>270</v>
      </c>
      <c r="B271" s="3" t="str">
        <f t="shared" si="8"/>
        <v>강*덕</v>
      </c>
      <c r="C271" s="2" t="s">
        <v>952</v>
      </c>
      <c r="D271" s="3" t="s">
        <v>473</v>
      </c>
      <c r="E271" s="2" t="str">
        <f t="shared" si="9"/>
        <v>경상북도 포항시 남구*************************************************</v>
      </c>
      <c r="F271" s="2" t="s">
        <v>45</v>
      </c>
      <c r="G271" s="3" t="s">
        <v>953</v>
      </c>
      <c r="H271" s="3" t="s">
        <v>348</v>
      </c>
      <c r="I271" s="3" t="s">
        <v>497</v>
      </c>
      <c r="J271" s="3" t="s">
        <v>72</v>
      </c>
      <c r="K271" s="3" t="s">
        <v>19</v>
      </c>
      <c r="L271" s="3" t="s">
        <v>20</v>
      </c>
    </row>
    <row r="272" spans="1:12" x14ac:dyDescent="0.3">
      <c r="A272" s="3">
        <v>271</v>
      </c>
      <c r="B272" s="3" t="str">
        <f t="shared" si="8"/>
        <v>김*준</v>
      </c>
      <c r="C272" s="2" t="s">
        <v>954</v>
      </c>
      <c r="D272" s="3" t="s">
        <v>62</v>
      </c>
      <c r="E272" s="2" t="str">
        <f t="shared" si="9"/>
        <v>경상북도 포항시 남구*************************************************</v>
      </c>
      <c r="F272" s="2" t="s">
        <v>45</v>
      </c>
      <c r="G272" s="3" t="s">
        <v>955</v>
      </c>
      <c r="H272" s="3" t="s">
        <v>348</v>
      </c>
      <c r="I272" s="3" t="s">
        <v>497</v>
      </c>
      <c r="J272" s="3" t="s">
        <v>863</v>
      </c>
      <c r="K272" s="3" t="s">
        <v>19</v>
      </c>
      <c r="L272" s="3" t="s">
        <v>26</v>
      </c>
    </row>
    <row r="273" spans="1:12" x14ac:dyDescent="0.3">
      <c r="A273" s="3">
        <v>272</v>
      </c>
      <c r="B273" s="3" t="str">
        <f t="shared" si="8"/>
        <v>김*예</v>
      </c>
      <c r="C273" s="2" t="s">
        <v>956</v>
      </c>
      <c r="D273" s="3" t="s">
        <v>512</v>
      </c>
      <c r="E273" s="2" t="str">
        <f t="shared" si="9"/>
        <v>경상북도 포항시 남구 중앙*************************************************</v>
      </c>
      <c r="F273" s="2" t="s">
        <v>957</v>
      </c>
      <c r="G273" s="3" t="s">
        <v>958</v>
      </c>
      <c r="H273" s="3" t="s">
        <v>348</v>
      </c>
      <c r="I273" s="3" t="s">
        <v>497</v>
      </c>
      <c r="J273" s="3" t="s">
        <v>863</v>
      </c>
      <c r="K273" s="3" t="s">
        <v>19</v>
      </c>
      <c r="L273" s="3" t="s">
        <v>26</v>
      </c>
    </row>
    <row r="274" spans="1:12" x14ac:dyDescent="0.3">
      <c r="A274" s="3">
        <v>273</v>
      </c>
      <c r="B274" s="3" t="str">
        <f t="shared" si="8"/>
        <v>서*강</v>
      </c>
      <c r="C274" s="2" t="s">
        <v>959</v>
      </c>
      <c r="D274" s="3" t="s">
        <v>960</v>
      </c>
      <c r="E274" s="2" t="str">
        <f t="shared" si="9"/>
        <v>경상북도 포항시 북구 양학*************************************************</v>
      </c>
      <c r="F274" s="2" t="s">
        <v>961</v>
      </c>
      <c r="G274" s="3" t="s">
        <v>962</v>
      </c>
      <c r="H274" s="3" t="s">
        <v>348</v>
      </c>
      <c r="I274" s="3" t="s">
        <v>497</v>
      </c>
      <c r="J274" s="3" t="s">
        <v>863</v>
      </c>
      <c r="K274" s="3" t="s">
        <v>19</v>
      </c>
      <c r="L274" s="3" t="s">
        <v>26</v>
      </c>
    </row>
    <row r="275" spans="1:12" x14ac:dyDescent="0.3">
      <c r="A275" s="3">
        <v>274</v>
      </c>
      <c r="B275" s="3" t="str">
        <f t="shared" si="8"/>
        <v>마*우</v>
      </c>
      <c r="C275" s="2" t="s">
        <v>963</v>
      </c>
      <c r="D275" s="3" t="s">
        <v>232</v>
      </c>
      <c r="E275" s="2" t="str">
        <f t="shared" si="9"/>
        <v>경상북도 포항시 남구 연일*************************************************</v>
      </c>
      <c r="F275" s="2" t="s">
        <v>964</v>
      </c>
      <c r="G275" s="3" t="s">
        <v>965</v>
      </c>
      <c r="H275" s="3" t="s">
        <v>348</v>
      </c>
      <c r="I275" s="3" t="s">
        <v>497</v>
      </c>
      <c r="J275" s="3" t="s">
        <v>863</v>
      </c>
      <c r="K275" s="3" t="s">
        <v>19</v>
      </c>
      <c r="L275" s="3" t="s">
        <v>26</v>
      </c>
    </row>
    <row r="276" spans="1:12" x14ac:dyDescent="0.3">
      <c r="A276" s="3">
        <v>275</v>
      </c>
      <c r="B276" s="3" t="str">
        <f t="shared" si="8"/>
        <v>김*경</v>
      </c>
      <c r="C276" s="2" t="s">
        <v>966</v>
      </c>
      <c r="D276" s="3" t="s">
        <v>358</v>
      </c>
      <c r="E276" s="2" t="str">
        <f t="shared" si="9"/>
        <v>경상북도 포항시 남구 오천*************************************************</v>
      </c>
      <c r="F276" s="2" t="s">
        <v>967</v>
      </c>
      <c r="G276" s="3" t="s">
        <v>968</v>
      </c>
      <c r="H276" s="3" t="s">
        <v>348</v>
      </c>
      <c r="I276" s="3" t="s">
        <v>497</v>
      </c>
      <c r="J276" s="3" t="s">
        <v>863</v>
      </c>
      <c r="K276" s="3" t="s">
        <v>19</v>
      </c>
      <c r="L276" s="3" t="s">
        <v>26</v>
      </c>
    </row>
    <row r="277" spans="1:12" x14ac:dyDescent="0.3">
      <c r="A277" s="3">
        <v>276</v>
      </c>
      <c r="B277" s="3" t="str">
        <f t="shared" si="8"/>
        <v>강*도</v>
      </c>
      <c r="C277" s="2" t="s">
        <v>969</v>
      </c>
      <c r="D277" s="3" t="s">
        <v>326</v>
      </c>
      <c r="E277" s="2" t="str">
        <f t="shared" si="9"/>
        <v>경상북도 포항시 남구 오천*************************************************</v>
      </c>
      <c r="F277" s="2" t="s">
        <v>970</v>
      </c>
      <c r="G277" s="3" t="s">
        <v>971</v>
      </c>
      <c r="H277" s="3" t="s">
        <v>972</v>
      </c>
      <c r="I277" s="3" t="s">
        <v>497</v>
      </c>
      <c r="J277" s="3" t="s">
        <v>863</v>
      </c>
      <c r="K277" s="3" t="s">
        <v>19</v>
      </c>
      <c r="L277" s="3" t="s">
        <v>26</v>
      </c>
    </row>
    <row r="278" spans="1:12" x14ac:dyDescent="0.3">
      <c r="A278" s="3">
        <v>277</v>
      </c>
      <c r="B278" s="3" t="str">
        <f t="shared" si="8"/>
        <v>손*만</v>
      </c>
      <c r="C278" s="2" t="s">
        <v>973</v>
      </c>
      <c r="D278" s="3" t="s">
        <v>44</v>
      </c>
      <c r="E278" s="2" t="str">
        <f t="shared" si="9"/>
        <v>경상북도 포항시 남구*************************************************</v>
      </c>
      <c r="F278" s="2" t="s">
        <v>45</v>
      </c>
      <c r="G278" s="3" t="s">
        <v>974</v>
      </c>
      <c r="H278" s="3" t="s">
        <v>972</v>
      </c>
      <c r="I278" s="3" t="s">
        <v>497</v>
      </c>
      <c r="J278" s="3" t="s">
        <v>863</v>
      </c>
      <c r="K278" s="3" t="s">
        <v>19</v>
      </c>
      <c r="L278" s="3" t="s">
        <v>26</v>
      </c>
    </row>
    <row r="279" spans="1:12" x14ac:dyDescent="0.3">
      <c r="A279" s="3">
        <v>278</v>
      </c>
      <c r="B279" s="3" t="str">
        <f t="shared" si="8"/>
        <v>김*영</v>
      </c>
      <c r="C279" s="2" t="s">
        <v>975</v>
      </c>
      <c r="D279" s="3" t="s">
        <v>976</v>
      </c>
      <c r="E279" s="2" t="str">
        <f t="shared" si="9"/>
        <v>경상북도 포항시 남구 호미*************************************************</v>
      </c>
      <c r="F279" s="2" t="s">
        <v>977</v>
      </c>
      <c r="G279" s="3" t="s">
        <v>978</v>
      </c>
      <c r="H279" s="3" t="s">
        <v>972</v>
      </c>
      <c r="I279" s="3" t="s">
        <v>497</v>
      </c>
      <c r="J279" s="3" t="s">
        <v>72</v>
      </c>
      <c r="K279" s="3" t="s">
        <v>19</v>
      </c>
      <c r="L279" s="3" t="s">
        <v>105</v>
      </c>
    </row>
    <row r="280" spans="1:12" x14ac:dyDescent="0.3">
      <c r="A280" s="3">
        <v>279</v>
      </c>
      <c r="B280" s="3" t="str">
        <f t="shared" si="8"/>
        <v>최*영</v>
      </c>
      <c r="C280" s="2" t="s">
        <v>979</v>
      </c>
      <c r="D280" s="3" t="s">
        <v>44</v>
      </c>
      <c r="E280" s="2" t="str">
        <f t="shared" si="9"/>
        <v>경상북도 포항시 남구*************************************************</v>
      </c>
      <c r="F280" s="2" t="s">
        <v>45</v>
      </c>
      <c r="G280" s="3" t="s">
        <v>980</v>
      </c>
      <c r="H280" s="3" t="s">
        <v>972</v>
      </c>
      <c r="I280" s="3" t="s">
        <v>497</v>
      </c>
      <c r="J280" s="3" t="s">
        <v>863</v>
      </c>
      <c r="K280" s="3" t="s">
        <v>19</v>
      </c>
      <c r="L280" s="3" t="s">
        <v>26</v>
      </c>
    </row>
    <row r="281" spans="1:12" x14ac:dyDescent="0.3">
      <c r="A281" s="3">
        <v>280</v>
      </c>
      <c r="B281" s="3" t="str">
        <f t="shared" si="8"/>
        <v>이*경</v>
      </c>
      <c r="C281" s="2" t="s">
        <v>981</v>
      </c>
      <c r="D281" s="3" t="s">
        <v>427</v>
      </c>
      <c r="E281" s="2" t="str">
        <f t="shared" si="9"/>
        <v>경상북도 포항시 남구 대이*************************************************</v>
      </c>
      <c r="F281" s="2" t="s">
        <v>982</v>
      </c>
      <c r="G281" s="3" t="s">
        <v>983</v>
      </c>
      <c r="H281" s="3" t="s">
        <v>348</v>
      </c>
      <c r="I281" s="3" t="s">
        <v>497</v>
      </c>
      <c r="J281" s="3" t="s">
        <v>863</v>
      </c>
      <c r="K281" s="3" t="s">
        <v>19</v>
      </c>
      <c r="L281" s="3" t="s">
        <v>26</v>
      </c>
    </row>
    <row r="282" spans="1:12" x14ac:dyDescent="0.3">
      <c r="A282" s="3">
        <v>281</v>
      </c>
      <c r="B282" s="3" t="str">
        <f t="shared" si="8"/>
        <v>김*준</v>
      </c>
      <c r="C282" s="2" t="s">
        <v>984</v>
      </c>
      <c r="D282" s="3" t="s">
        <v>985</v>
      </c>
      <c r="E282" s="2" t="str">
        <f t="shared" si="9"/>
        <v>경상북도 울진군 후포면 삼*************************************************</v>
      </c>
      <c r="F282" s="2" t="s">
        <v>986</v>
      </c>
      <c r="G282" s="3" t="s">
        <v>987</v>
      </c>
      <c r="H282" s="3" t="s">
        <v>348</v>
      </c>
      <c r="I282" s="3" t="s">
        <v>497</v>
      </c>
      <c r="J282" s="3" t="s">
        <v>863</v>
      </c>
      <c r="K282" s="3" t="s">
        <v>19</v>
      </c>
      <c r="L282" s="3" t="s">
        <v>42</v>
      </c>
    </row>
    <row r="283" spans="1:12" x14ac:dyDescent="0.3">
      <c r="A283" s="3">
        <v>282</v>
      </c>
      <c r="B283" s="3" t="str">
        <f t="shared" si="8"/>
        <v>윤*원</v>
      </c>
      <c r="C283" s="2" t="s">
        <v>988</v>
      </c>
      <c r="D283" s="3" t="s">
        <v>946</v>
      </c>
      <c r="E283" s="2" t="str">
        <f t="shared" si="9"/>
        <v>경상북도 포항시 남구 연일*************************************************</v>
      </c>
      <c r="F283" s="2" t="s">
        <v>989</v>
      </c>
      <c r="G283" s="3" t="s">
        <v>990</v>
      </c>
      <c r="H283" s="3" t="s">
        <v>348</v>
      </c>
      <c r="I283" s="3" t="s">
        <v>497</v>
      </c>
      <c r="J283" s="3" t="s">
        <v>863</v>
      </c>
      <c r="K283" s="3" t="s">
        <v>19</v>
      </c>
      <c r="L283" s="3" t="s">
        <v>26</v>
      </c>
    </row>
    <row r="284" spans="1:12" x14ac:dyDescent="0.3">
      <c r="A284" s="3">
        <v>283</v>
      </c>
      <c r="B284" s="3" t="str">
        <f t="shared" si="8"/>
        <v>천*영</v>
      </c>
      <c r="C284" s="2" t="s">
        <v>991</v>
      </c>
      <c r="D284" s="3" t="s">
        <v>660</v>
      </c>
      <c r="E284" s="2" t="str">
        <f t="shared" si="9"/>
        <v>경상북도 포항시 북구 중흥*************************************************</v>
      </c>
      <c r="F284" s="2" t="s">
        <v>992</v>
      </c>
      <c r="G284" s="3" t="s">
        <v>993</v>
      </c>
      <c r="H284" s="3" t="s">
        <v>348</v>
      </c>
      <c r="I284" s="3" t="s">
        <v>497</v>
      </c>
      <c r="J284" s="3" t="s">
        <v>863</v>
      </c>
      <c r="K284" s="3" t="s">
        <v>19</v>
      </c>
      <c r="L284" s="3" t="s">
        <v>26</v>
      </c>
    </row>
    <row r="285" spans="1:12" x14ac:dyDescent="0.3">
      <c r="A285" s="3">
        <v>284</v>
      </c>
      <c r="B285" s="3" t="str">
        <f t="shared" si="8"/>
        <v>김*수</v>
      </c>
      <c r="C285" s="2" t="s">
        <v>994</v>
      </c>
      <c r="D285" s="3" t="s">
        <v>381</v>
      </c>
      <c r="E285" s="2" t="str">
        <f t="shared" si="9"/>
        <v>경상북도 포항시 남구 오천*************************************************)</v>
      </c>
      <c r="F285" s="2" t="s">
        <v>995</v>
      </c>
      <c r="G285" s="3" t="s">
        <v>996</v>
      </c>
      <c r="H285" s="3" t="s">
        <v>348</v>
      </c>
      <c r="I285" s="3" t="s">
        <v>497</v>
      </c>
      <c r="J285" s="3" t="s">
        <v>863</v>
      </c>
      <c r="K285" s="3" t="s">
        <v>19</v>
      </c>
      <c r="L285" s="3" t="s">
        <v>26</v>
      </c>
    </row>
    <row r="286" spans="1:12" x14ac:dyDescent="0.3">
      <c r="A286" s="3">
        <v>285</v>
      </c>
      <c r="B286" s="3" t="str">
        <f t="shared" si="8"/>
        <v>박*정</v>
      </c>
      <c r="C286" s="2" t="s">
        <v>997</v>
      </c>
      <c r="D286" s="3" t="s">
        <v>338</v>
      </c>
      <c r="E286" s="2" t="str">
        <f t="shared" si="9"/>
        <v>경상북도 포항시 남구*************************************************</v>
      </c>
      <c r="F286" s="2" t="s">
        <v>45</v>
      </c>
      <c r="G286" s="3" t="s">
        <v>998</v>
      </c>
      <c r="H286" s="3" t="s">
        <v>348</v>
      </c>
      <c r="I286" s="3" t="s">
        <v>497</v>
      </c>
      <c r="J286" s="3" t="s">
        <v>863</v>
      </c>
      <c r="K286" s="3" t="s">
        <v>19</v>
      </c>
      <c r="L286" s="3" t="s">
        <v>26</v>
      </c>
    </row>
    <row r="287" spans="1:12" x14ac:dyDescent="0.3">
      <c r="A287" s="3">
        <v>286</v>
      </c>
      <c r="B287" s="3" t="str">
        <f t="shared" si="8"/>
        <v>한*희</v>
      </c>
      <c r="C287" s="2" t="s">
        <v>999</v>
      </c>
      <c r="D287" s="3" t="s">
        <v>350</v>
      </c>
      <c r="E287" s="2" t="str">
        <f t="shared" si="9"/>
        <v>경상북도 포항시 남구 오천*************************************************</v>
      </c>
      <c r="F287" s="2" t="s">
        <v>1000</v>
      </c>
      <c r="G287" s="3" t="s">
        <v>1001</v>
      </c>
      <c r="H287" s="3" t="s">
        <v>348</v>
      </c>
      <c r="I287" s="3" t="s">
        <v>497</v>
      </c>
      <c r="J287" s="3" t="s">
        <v>863</v>
      </c>
      <c r="K287" s="3" t="s">
        <v>19</v>
      </c>
      <c r="L287" s="3" t="s">
        <v>26</v>
      </c>
    </row>
    <row r="288" spans="1:12" x14ac:dyDescent="0.3">
      <c r="A288" s="3">
        <v>287</v>
      </c>
      <c r="B288" s="3" t="str">
        <f t="shared" si="8"/>
        <v>김*옥</v>
      </c>
      <c r="C288" s="2" t="s">
        <v>1002</v>
      </c>
      <c r="D288" s="3" t="s">
        <v>1003</v>
      </c>
      <c r="E288" s="2" t="str">
        <f t="shared" si="9"/>
        <v>인천광역시 미추홀구 경원대*************************************************</v>
      </c>
      <c r="F288" s="2" t="s">
        <v>1004</v>
      </c>
      <c r="G288" s="3" t="s">
        <v>1005</v>
      </c>
      <c r="H288" s="3" t="s">
        <v>348</v>
      </c>
      <c r="I288" s="3" t="s">
        <v>497</v>
      </c>
      <c r="J288" s="3" t="s">
        <v>863</v>
      </c>
      <c r="K288" s="3" t="s">
        <v>19</v>
      </c>
      <c r="L288" s="3" t="s">
        <v>26</v>
      </c>
    </row>
    <row r="289" spans="1:12" x14ac:dyDescent="0.3">
      <c r="A289" s="3">
        <v>288</v>
      </c>
      <c r="B289" s="3" t="str">
        <f>REPLACE(C289,6,1,"*")</f>
        <v>주식회사 *봉</v>
      </c>
      <c r="C289" s="2" t="s">
        <v>1006</v>
      </c>
      <c r="D289" s="3" t="s">
        <v>449</v>
      </c>
      <c r="E289" s="2" t="str">
        <f t="shared" si="9"/>
        <v>경상북도 경주시 강동면 강*************************************************</v>
      </c>
      <c r="F289" s="2" t="s">
        <v>1007</v>
      </c>
      <c r="G289" s="3" t="s">
        <v>1008</v>
      </c>
      <c r="H289" s="3" t="s">
        <v>37</v>
      </c>
      <c r="I289" s="3" t="s">
        <v>72</v>
      </c>
      <c r="J289" s="3" t="s">
        <v>930</v>
      </c>
      <c r="K289" s="3" t="s">
        <v>19</v>
      </c>
      <c r="L289" s="3" t="s">
        <v>26</v>
      </c>
    </row>
    <row r="290" spans="1:12" x14ac:dyDescent="0.3">
      <c r="A290" s="3">
        <v>289</v>
      </c>
      <c r="B290" s="3" t="str">
        <f t="shared" si="8"/>
        <v>신*진산업개발주식회사</v>
      </c>
      <c r="C290" s="2" t="s">
        <v>1009</v>
      </c>
      <c r="D290" s="3" t="s">
        <v>1010</v>
      </c>
      <c r="E290" s="2" t="str">
        <f t="shared" si="9"/>
        <v>경상북도 포항시 북구 흥해*************************************************</v>
      </c>
      <c r="F290" s="2" t="s">
        <v>1011</v>
      </c>
      <c r="G290" s="3" t="s">
        <v>1012</v>
      </c>
      <c r="H290" s="3" t="s">
        <v>25</v>
      </c>
      <c r="I290" s="3" t="s">
        <v>72</v>
      </c>
      <c r="J290" s="3" t="s">
        <v>560</v>
      </c>
      <c r="K290" s="3" t="s">
        <v>19</v>
      </c>
      <c r="L290" s="3" t="s">
        <v>20</v>
      </c>
    </row>
    <row r="291" spans="1:12" x14ac:dyDescent="0.3">
      <c r="A291" s="3">
        <v>290</v>
      </c>
      <c r="B291" s="3" t="str">
        <f t="shared" si="8"/>
        <v>강*호</v>
      </c>
      <c r="C291" s="2" t="s">
        <v>1013</v>
      </c>
      <c r="D291" s="3" t="s">
        <v>1014</v>
      </c>
      <c r="E291" s="2" t="str">
        <f t="shared" si="9"/>
        <v>경기도 고양시 덕양구*************************************************</v>
      </c>
      <c r="F291" s="2" t="s">
        <v>1015</v>
      </c>
      <c r="G291" s="3" t="s">
        <v>1016</v>
      </c>
      <c r="H291" s="3" t="s">
        <v>1017</v>
      </c>
      <c r="I291" s="3" t="s">
        <v>72</v>
      </c>
      <c r="J291" s="3" t="s">
        <v>1018</v>
      </c>
      <c r="K291" s="3" t="s">
        <v>19</v>
      </c>
      <c r="L291" s="3" t="s">
        <v>42</v>
      </c>
    </row>
    <row r="292" spans="1:12" x14ac:dyDescent="0.3">
      <c r="A292" s="3">
        <v>291</v>
      </c>
      <c r="B292" s="3" t="str">
        <f t="shared" si="8"/>
        <v>정*근</v>
      </c>
      <c r="C292" s="2" t="s">
        <v>1019</v>
      </c>
      <c r="D292" s="3" t="s">
        <v>1020</v>
      </c>
      <c r="E292" s="2" t="str">
        <f t="shared" si="9"/>
        <v>경상북도 경산시 둥지로 7*************************************************</v>
      </c>
      <c r="F292" s="2" t="s">
        <v>1021</v>
      </c>
      <c r="G292" s="3" t="s">
        <v>1022</v>
      </c>
      <c r="H292" s="3" t="s">
        <v>1023</v>
      </c>
      <c r="I292" s="3" t="s">
        <v>72</v>
      </c>
      <c r="J292" s="3" t="s">
        <v>1018</v>
      </c>
      <c r="K292" s="3" t="s">
        <v>19</v>
      </c>
      <c r="L292" s="3" t="s">
        <v>42</v>
      </c>
    </row>
    <row r="293" spans="1:12" x14ac:dyDescent="0.3">
      <c r="A293" s="3">
        <v>292</v>
      </c>
      <c r="B293" s="3" t="str">
        <f t="shared" si="8"/>
        <v>김*복</v>
      </c>
      <c r="C293" s="2" t="s">
        <v>1024</v>
      </c>
      <c r="D293" s="3" t="s">
        <v>120</v>
      </c>
      <c r="E293" s="2" t="str">
        <f t="shared" si="9"/>
        <v>경상북도 포항시 남구 중흥*************************************************)</v>
      </c>
      <c r="F293" s="2" t="s">
        <v>1025</v>
      </c>
      <c r="G293" s="3" t="s">
        <v>1026</v>
      </c>
      <c r="H293" s="3" t="s">
        <v>497</v>
      </c>
      <c r="I293" s="3" t="s">
        <v>72</v>
      </c>
      <c r="J293" s="3" t="s">
        <v>930</v>
      </c>
      <c r="K293" s="3" t="s">
        <v>19</v>
      </c>
      <c r="L293" s="3" t="s">
        <v>26</v>
      </c>
    </row>
    <row r="294" spans="1:12" x14ac:dyDescent="0.3">
      <c r="A294" s="3">
        <v>293</v>
      </c>
      <c r="B294" s="3" t="str">
        <f t="shared" si="8"/>
        <v>김*영</v>
      </c>
      <c r="C294" s="2" t="s">
        <v>1027</v>
      </c>
      <c r="D294" s="3" t="s">
        <v>1028</v>
      </c>
      <c r="E294" s="2" t="str">
        <f t="shared" si="9"/>
        <v>경기도 부천시 부광로 12*************************************************</v>
      </c>
      <c r="F294" s="2" t="s">
        <v>1029</v>
      </c>
      <c r="G294" s="3" t="s">
        <v>1030</v>
      </c>
      <c r="H294" s="3" t="s">
        <v>497</v>
      </c>
      <c r="I294" s="3" t="s">
        <v>72</v>
      </c>
      <c r="J294" s="3" t="s">
        <v>930</v>
      </c>
      <c r="K294" s="3" t="s">
        <v>19</v>
      </c>
      <c r="L294" s="3" t="s">
        <v>42</v>
      </c>
    </row>
    <row r="295" spans="1:12" x14ac:dyDescent="0.3">
      <c r="A295" s="3">
        <v>294</v>
      </c>
      <c r="B295" s="3" t="str">
        <f t="shared" si="8"/>
        <v>임*도</v>
      </c>
      <c r="C295" s="2" t="s">
        <v>1031</v>
      </c>
      <c r="D295" s="3" t="s">
        <v>350</v>
      </c>
      <c r="E295" s="2" t="str">
        <f t="shared" si="9"/>
        <v>경상북도 포항시 남구 오천*************************************************</v>
      </c>
      <c r="F295" s="2" t="s">
        <v>1032</v>
      </c>
      <c r="G295" s="3" t="s">
        <v>1033</v>
      </c>
      <c r="H295" s="3" t="s">
        <v>497</v>
      </c>
      <c r="I295" s="3" t="s">
        <v>72</v>
      </c>
      <c r="J295" s="3" t="s">
        <v>930</v>
      </c>
      <c r="K295" s="3" t="s">
        <v>19</v>
      </c>
      <c r="L295" s="3" t="s">
        <v>26</v>
      </c>
    </row>
    <row r="296" spans="1:12" x14ac:dyDescent="0.3">
      <c r="A296" s="3">
        <v>295</v>
      </c>
      <c r="B296" s="3" t="str">
        <f t="shared" si="8"/>
        <v>정*균</v>
      </c>
      <c r="C296" s="2" t="s">
        <v>1034</v>
      </c>
      <c r="D296" s="3" t="s">
        <v>1035</v>
      </c>
      <c r="E296" s="2" t="str">
        <f t="shared" si="9"/>
        <v>경상북도 포항시 북구 삼호*************************************************</v>
      </c>
      <c r="F296" s="2" t="s">
        <v>1036</v>
      </c>
      <c r="G296" s="3" t="s">
        <v>1037</v>
      </c>
      <c r="H296" s="3" t="s">
        <v>497</v>
      </c>
      <c r="I296" s="3" t="s">
        <v>72</v>
      </c>
      <c r="J296" s="3" t="s">
        <v>930</v>
      </c>
      <c r="K296" s="3" t="s">
        <v>19</v>
      </c>
      <c r="L296" s="3" t="s">
        <v>26</v>
      </c>
    </row>
    <row r="297" spans="1:12" x14ac:dyDescent="0.3">
      <c r="A297" s="3">
        <v>296</v>
      </c>
      <c r="B297" s="3" t="str">
        <f t="shared" si="8"/>
        <v>김*길</v>
      </c>
      <c r="C297" s="2" t="s">
        <v>1038</v>
      </c>
      <c r="D297" s="3" t="s">
        <v>976</v>
      </c>
      <c r="E297" s="2" t="str">
        <f t="shared" si="9"/>
        <v>경상북도 포항시 남구 호미*************************************************</v>
      </c>
      <c r="F297" s="2" t="s">
        <v>1039</v>
      </c>
      <c r="G297" s="3" t="s">
        <v>1040</v>
      </c>
      <c r="H297" s="3" t="s">
        <v>497</v>
      </c>
      <c r="I297" s="3" t="s">
        <v>72</v>
      </c>
      <c r="J297" s="3" t="s">
        <v>560</v>
      </c>
      <c r="K297" s="3" t="s">
        <v>19</v>
      </c>
      <c r="L297" s="3" t="s">
        <v>20</v>
      </c>
    </row>
    <row r="298" spans="1:12" x14ac:dyDescent="0.3">
      <c r="A298" s="3">
        <v>297</v>
      </c>
      <c r="B298" s="3" t="str">
        <f t="shared" si="8"/>
        <v>정*숙</v>
      </c>
      <c r="C298" s="2" t="s">
        <v>665</v>
      </c>
      <c r="D298" s="3" t="s">
        <v>1041</v>
      </c>
      <c r="E298" s="2" t="str">
        <f t="shared" si="9"/>
        <v>서울특별시 구로구 디지털로*************************************************</v>
      </c>
      <c r="F298" s="2" t="s">
        <v>1042</v>
      </c>
      <c r="G298" s="3" t="s">
        <v>1043</v>
      </c>
      <c r="H298" s="3" t="s">
        <v>497</v>
      </c>
      <c r="I298" s="3" t="s">
        <v>72</v>
      </c>
      <c r="J298" s="3" t="s">
        <v>627</v>
      </c>
      <c r="K298" s="3" t="s">
        <v>19</v>
      </c>
      <c r="L298" s="3" t="s">
        <v>20</v>
      </c>
    </row>
    <row r="299" spans="1:12" x14ac:dyDescent="0.3">
      <c r="A299" s="3">
        <v>298</v>
      </c>
      <c r="B299" s="3" t="str">
        <f t="shared" si="8"/>
        <v>손*호</v>
      </c>
      <c r="C299" s="2" t="s">
        <v>1044</v>
      </c>
      <c r="D299" s="3" t="s">
        <v>44</v>
      </c>
      <c r="E299" s="2" t="str">
        <f t="shared" si="9"/>
        <v>경상북도 포항시 남구*************************************************</v>
      </c>
      <c r="F299" s="2" t="s">
        <v>45</v>
      </c>
      <c r="G299" s="3" t="s">
        <v>1045</v>
      </c>
      <c r="H299" s="3" t="s">
        <v>497</v>
      </c>
      <c r="I299" s="3" t="s">
        <v>72</v>
      </c>
      <c r="J299" s="3" t="s">
        <v>930</v>
      </c>
      <c r="K299" s="3" t="s">
        <v>19</v>
      </c>
      <c r="L299" s="3" t="s">
        <v>26</v>
      </c>
    </row>
    <row r="300" spans="1:12" x14ac:dyDescent="0.3">
      <c r="A300" s="3">
        <v>299</v>
      </c>
      <c r="B300" s="3" t="str">
        <f t="shared" si="8"/>
        <v>김*열</v>
      </c>
      <c r="C300" s="2" t="s">
        <v>349</v>
      </c>
      <c r="D300" s="3" t="s">
        <v>350</v>
      </c>
      <c r="E300" s="2" t="str">
        <f t="shared" si="9"/>
        <v>경상북도 포항시 남구 오천*************************************************</v>
      </c>
      <c r="F300" s="2" t="s">
        <v>351</v>
      </c>
      <c r="G300" s="3" t="s">
        <v>352</v>
      </c>
      <c r="H300" s="3" t="s">
        <v>497</v>
      </c>
      <c r="I300" s="3" t="s">
        <v>72</v>
      </c>
      <c r="J300" s="3" t="s">
        <v>930</v>
      </c>
      <c r="K300" s="3" t="s">
        <v>19</v>
      </c>
      <c r="L300" s="3" t="s">
        <v>26</v>
      </c>
    </row>
    <row r="301" spans="1:12" x14ac:dyDescent="0.3">
      <c r="A301" s="3">
        <v>300</v>
      </c>
      <c r="B301" s="3" t="str">
        <f t="shared" si="8"/>
        <v>이*환</v>
      </c>
      <c r="C301" s="2" t="s">
        <v>1046</v>
      </c>
      <c r="D301" s="3" t="s">
        <v>636</v>
      </c>
      <c r="E301" s="2" t="str">
        <f t="shared" si="9"/>
        <v>경상북도 포항시 북구*************************************************</v>
      </c>
      <c r="F301" s="2" t="s">
        <v>145</v>
      </c>
      <c r="G301" s="3" t="s">
        <v>1047</v>
      </c>
      <c r="H301" s="3" t="s">
        <v>497</v>
      </c>
      <c r="I301" s="3" t="s">
        <v>72</v>
      </c>
      <c r="J301" s="3" t="s">
        <v>930</v>
      </c>
      <c r="K301" s="3" t="s">
        <v>19</v>
      </c>
      <c r="L301" s="3" t="s">
        <v>26</v>
      </c>
    </row>
    <row r="302" spans="1:12" x14ac:dyDescent="0.3">
      <c r="A302" s="3">
        <v>301</v>
      </c>
      <c r="B302" s="3" t="str">
        <f t="shared" si="8"/>
        <v>홍*희</v>
      </c>
      <c r="C302" s="2" t="s">
        <v>1048</v>
      </c>
      <c r="D302" s="3" t="s">
        <v>1049</v>
      </c>
      <c r="E302" s="2" t="str">
        <f t="shared" si="9"/>
        <v>경기도 양평군 지평면 무왕*************************************************</v>
      </c>
      <c r="F302" s="2" t="s">
        <v>1050</v>
      </c>
      <c r="G302" s="3" t="s">
        <v>1051</v>
      </c>
      <c r="H302" s="3" t="s">
        <v>497</v>
      </c>
      <c r="I302" s="3" t="s">
        <v>72</v>
      </c>
      <c r="J302" s="3" t="s">
        <v>1018</v>
      </c>
      <c r="K302" s="3" t="s">
        <v>19</v>
      </c>
      <c r="L302" s="3" t="s">
        <v>42</v>
      </c>
    </row>
    <row r="303" spans="1:12" x14ac:dyDescent="0.3">
      <c r="A303" s="3">
        <v>302</v>
      </c>
      <c r="B303" s="3" t="str">
        <f t="shared" si="8"/>
        <v>권*용</v>
      </c>
      <c r="C303" s="2" t="s">
        <v>1052</v>
      </c>
      <c r="D303" s="3" t="s">
        <v>1053</v>
      </c>
      <c r="E303" s="2" t="str">
        <f t="shared" si="9"/>
        <v>경상북도 포항시 남구 대해*************************************************</v>
      </c>
      <c r="F303" s="2" t="s">
        <v>1054</v>
      </c>
      <c r="G303" s="3" t="s">
        <v>1055</v>
      </c>
      <c r="H303" s="3" t="s">
        <v>497</v>
      </c>
      <c r="I303" s="3" t="s">
        <v>72</v>
      </c>
      <c r="J303" s="3" t="s">
        <v>930</v>
      </c>
      <c r="K303" s="3" t="s">
        <v>19</v>
      </c>
      <c r="L303" s="3" t="s">
        <v>26</v>
      </c>
    </row>
    <row r="304" spans="1:12" x14ac:dyDescent="0.3">
      <c r="A304" s="3">
        <v>303</v>
      </c>
      <c r="B304" s="3" t="str">
        <f t="shared" si="8"/>
        <v>권*후</v>
      </c>
      <c r="C304" s="2" t="s">
        <v>1056</v>
      </c>
      <c r="D304" s="3" t="s">
        <v>602</v>
      </c>
      <c r="E304" s="2" t="str">
        <f t="shared" si="9"/>
        <v>경상북도 포항시 북구 용당*************************************************</v>
      </c>
      <c r="F304" s="2" t="s">
        <v>1057</v>
      </c>
      <c r="G304" s="3" t="s">
        <v>1058</v>
      </c>
      <c r="H304" s="3" t="s">
        <v>497</v>
      </c>
      <c r="I304" s="3" t="s">
        <v>72</v>
      </c>
      <c r="J304" s="3" t="s">
        <v>930</v>
      </c>
      <c r="K304" s="3" t="s">
        <v>19</v>
      </c>
      <c r="L304" s="3" t="s">
        <v>26</v>
      </c>
    </row>
    <row r="305" spans="1:12" x14ac:dyDescent="0.3">
      <c r="A305" s="3">
        <v>304</v>
      </c>
      <c r="B305" s="3" t="str">
        <f t="shared" si="8"/>
        <v>김*삼</v>
      </c>
      <c r="C305" s="2" t="s">
        <v>1059</v>
      </c>
      <c r="D305" s="3" t="s">
        <v>1060</v>
      </c>
      <c r="E305" s="2" t="str">
        <f t="shared" si="9"/>
        <v>부산광역시 해운대구 재반로*************************************************</v>
      </c>
      <c r="F305" s="2" t="s">
        <v>1061</v>
      </c>
      <c r="G305" s="3" t="s">
        <v>1062</v>
      </c>
      <c r="H305" s="3" t="s">
        <v>497</v>
      </c>
      <c r="I305" s="3" t="s">
        <v>72</v>
      </c>
      <c r="J305" s="3" t="s">
        <v>1018</v>
      </c>
      <c r="K305" s="3" t="s">
        <v>19</v>
      </c>
      <c r="L305" s="3" t="s">
        <v>26</v>
      </c>
    </row>
    <row r="306" spans="1:12" x14ac:dyDescent="0.3">
      <c r="A306" s="3">
        <v>305</v>
      </c>
      <c r="B306" s="3" t="str">
        <f t="shared" si="8"/>
        <v>장*수</v>
      </c>
      <c r="C306" s="2" t="s">
        <v>1063</v>
      </c>
      <c r="D306" s="3" t="s">
        <v>546</v>
      </c>
      <c r="E306" s="2" t="str">
        <f t="shared" si="9"/>
        <v>인천광역시 서구 가정로*************************************************</v>
      </c>
      <c r="F306" s="2" t="s">
        <v>547</v>
      </c>
      <c r="G306" s="3" t="s">
        <v>1064</v>
      </c>
      <c r="H306" s="3" t="s">
        <v>1017</v>
      </c>
      <c r="I306" s="3" t="s">
        <v>72</v>
      </c>
      <c r="J306" s="3" t="s">
        <v>1018</v>
      </c>
      <c r="K306" s="3" t="s">
        <v>19</v>
      </c>
      <c r="L306" s="3" t="s">
        <v>42</v>
      </c>
    </row>
    <row r="307" spans="1:12" x14ac:dyDescent="0.3">
      <c r="A307" s="3">
        <v>306</v>
      </c>
      <c r="B307" s="3" t="str">
        <f t="shared" si="8"/>
        <v>김*정</v>
      </c>
      <c r="C307" s="2" t="s">
        <v>1065</v>
      </c>
      <c r="D307" s="3" t="s">
        <v>1066</v>
      </c>
      <c r="E307" s="2" t="str">
        <f t="shared" si="9"/>
        <v>대구광역시 달서구 달구벌대*************************************************</v>
      </c>
      <c r="F307" s="2" t="s">
        <v>1067</v>
      </c>
      <c r="G307" s="3" t="s">
        <v>1068</v>
      </c>
      <c r="H307" s="3" t="s">
        <v>1017</v>
      </c>
      <c r="I307" s="3" t="s">
        <v>72</v>
      </c>
      <c r="J307" s="3" t="s">
        <v>930</v>
      </c>
      <c r="K307" s="3" t="s">
        <v>19</v>
      </c>
      <c r="L307" s="3" t="s">
        <v>42</v>
      </c>
    </row>
    <row r="308" spans="1:12" x14ac:dyDescent="0.3">
      <c r="A308" s="3">
        <v>307</v>
      </c>
      <c r="B308" s="3" t="str">
        <f t="shared" si="8"/>
        <v>정*한</v>
      </c>
      <c r="C308" s="2" t="s">
        <v>1069</v>
      </c>
      <c r="D308" s="3" t="s">
        <v>1070</v>
      </c>
      <c r="E308" s="2" t="str">
        <f t="shared" si="9"/>
        <v>부산광역시 동구 증산북로 *************************************************</v>
      </c>
      <c r="F308" s="2" t="s">
        <v>1071</v>
      </c>
      <c r="G308" s="3" t="s">
        <v>1072</v>
      </c>
      <c r="H308" s="3" t="s">
        <v>1017</v>
      </c>
      <c r="I308" s="3" t="s">
        <v>72</v>
      </c>
      <c r="J308" s="3" t="s">
        <v>1018</v>
      </c>
      <c r="K308" s="3" t="s">
        <v>19</v>
      </c>
      <c r="L308" s="3" t="s">
        <v>42</v>
      </c>
    </row>
    <row r="309" spans="1:12" x14ac:dyDescent="0.3">
      <c r="A309" s="3">
        <v>308</v>
      </c>
      <c r="B309" s="3" t="str">
        <f t="shared" si="8"/>
        <v>이*탁</v>
      </c>
      <c r="C309" s="2" t="s">
        <v>1073</v>
      </c>
      <c r="D309" s="3" t="s">
        <v>565</v>
      </c>
      <c r="E309" s="2" t="str">
        <f t="shared" si="9"/>
        <v>경상북도 포항시 남구 연일*************************************************</v>
      </c>
      <c r="F309" s="2" t="s">
        <v>1074</v>
      </c>
      <c r="G309" s="3" t="s">
        <v>1075</v>
      </c>
      <c r="H309" s="3" t="s">
        <v>1017</v>
      </c>
      <c r="I309" s="3" t="s">
        <v>72</v>
      </c>
      <c r="J309" s="3" t="s">
        <v>930</v>
      </c>
      <c r="K309" s="3" t="s">
        <v>19</v>
      </c>
      <c r="L309" s="3" t="s">
        <v>26</v>
      </c>
    </row>
    <row r="310" spans="1:12" x14ac:dyDescent="0.3">
      <c r="A310" s="3">
        <v>309</v>
      </c>
      <c r="B310" s="3" t="str">
        <f t="shared" si="8"/>
        <v>박*용</v>
      </c>
      <c r="C310" s="2" t="s">
        <v>1076</v>
      </c>
      <c r="D310" s="3" t="s">
        <v>588</v>
      </c>
      <c r="E310" s="2" t="str">
        <f t="shared" si="9"/>
        <v>경상북도 포항시 남구 동해*************************************************)</v>
      </c>
      <c r="F310" s="2" t="s">
        <v>1077</v>
      </c>
      <c r="G310" s="3" t="s">
        <v>1078</v>
      </c>
      <c r="H310" s="3" t="s">
        <v>1023</v>
      </c>
      <c r="I310" s="3" t="s">
        <v>72</v>
      </c>
      <c r="J310" s="3" t="s">
        <v>930</v>
      </c>
      <c r="K310" s="3" t="s">
        <v>19</v>
      </c>
      <c r="L310" s="3" t="s">
        <v>26</v>
      </c>
    </row>
    <row r="311" spans="1:12" x14ac:dyDescent="0.3">
      <c r="A311" s="3">
        <v>310</v>
      </c>
      <c r="B311" s="3" t="str">
        <f t="shared" si="8"/>
        <v>노*란</v>
      </c>
      <c r="C311" s="2" t="s">
        <v>1079</v>
      </c>
      <c r="D311" s="3" t="s">
        <v>1080</v>
      </c>
      <c r="E311" s="2" t="str">
        <f t="shared" si="9"/>
        <v>대전광역시 대덕구 신상로 *************************************************</v>
      </c>
      <c r="F311" s="2" t="s">
        <v>1081</v>
      </c>
      <c r="G311" s="3" t="s">
        <v>1082</v>
      </c>
      <c r="H311" s="3" t="s">
        <v>1023</v>
      </c>
      <c r="I311" s="3" t="s">
        <v>72</v>
      </c>
      <c r="J311" s="3" t="s">
        <v>1018</v>
      </c>
      <c r="K311" s="3" t="s">
        <v>19</v>
      </c>
      <c r="L311" s="3" t="s">
        <v>42</v>
      </c>
    </row>
    <row r="312" spans="1:12" x14ac:dyDescent="0.3">
      <c r="A312" s="3">
        <v>311</v>
      </c>
      <c r="B312" s="3" t="str">
        <f t="shared" si="8"/>
        <v>이*두</v>
      </c>
      <c r="C312" s="2" t="s">
        <v>1083</v>
      </c>
      <c r="D312" s="3" t="s">
        <v>1084</v>
      </c>
      <c r="E312" s="2" t="str">
        <f t="shared" si="9"/>
        <v>경상북도 영천시 금호읍 원*************************************************</v>
      </c>
      <c r="F312" s="2" t="s">
        <v>1085</v>
      </c>
      <c r="G312" s="3" t="s">
        <v>1086</v>
      </c>
      <c r="H312" s="3" t="s">
        <v>497</v>
      </c>
      <c r="I312" s="3" t="s">
        <v>72</v>
      </c>
      <c r="J312" s="3" t="s">
        <v>930</v>
      </c>
      <c r="K312" s="3" t="s">
        <v>19</v>
      </c>
      <c r="L312" s="3" t="s">
        <v>42</v>
      </c>
    </row>
    <row r="313" spans="1:12" x14ac:dyDescent="0.3">
      <c r="A313" s="3">
        <v>312</v>
      </c>
      <c r="B313" s="3" t="str">
        <f t="shared" si="8"/>
        <v>최*덕</v>
      </c>
      <c r="C313" s="2" t="s">
        <v>1087</v>
      </c>
      <c r="D313" s="3" t="s">
        <v>1088</v>
      </c>
      <c r="E313" s="2" t="str">
        <f t="shared" si="9"/>
        <v>경상북도 포항시 북구*************************************************</v>
      </c>
      <c r="F313" s="2" t="s">
        <v>145</v>
      </c>
      <c r="G313" s="3" t="s">
        <v>1089</v>
      </c>
      <c r="H313" s="3" t="s">
        <v>497</v>
      </c>
      <c r="I313" s="3" t="s">
        <v>72</v>
      </c>
      <c r="J313" s="3" t="s">
        <v>930</v>
      </c>
      <c r="K313" s="3" t="s">
        <v>19</v>
      </c>
      <c r="L313" s="3" t="s">
        <v>26</v>
      </c>
    </row>
    <row r="314" spans="1:12" x14ac:dyDescent="0.3">
      <c r="A314" s="3">
        <v>313</v>
      </c>
      <c r="B314" s="3" t="str">
        <f t="shared" si="8"/>
        <v>이*성</v>
      </c>
      <c r="C314" s="2" t="s">
        <v>1090</v>
      </c>
      <c r="D314" s="3" t="s">
        <v>1091</v>
      </c>
      <c r="E314" s="2" t="str">
        <f t="shared" si="9"/>
        <v>경기도 시흥시 옥구천동로 *************************************************</v>
      </c>
      <c r="F314" s="2" t="s">
        <v>1092</v>
      </c>
      <c r="G314" s="3" t="s">
        <v>1093</v>
      </c>
      <c r="H314" s="3" t="s">
        <v>497</v>
      </c>
      <c r="I314" s="3" t="s">
        <v>72</v>
      </c>
      <c r="J314" s="3" t="s">
        <v>1018</v>
      </c>
      <c r="K314" s="3" t="s">
        <v>19</v>
      </c>
      <c r="L314" s="3" t="s">
        <v>26</v>
      </c>
    </row>
    <row r="315" spans="1:12" x14ac:dyDescent="0.3">
      <c r="A315" s="3">
        <v>314</v>
      </c>
      <c r="B315" s="3" t="str">
        <f t="shared" si="8"/>
        <v>김*관</v>
      </c>
      <c r="C315" s="2" t="s">
        <v>1094</v>
      </c>
      <c r="D315" s="3" t="s">
        <v>960</v>
      </c>
      <c r="E315" s="2" t="str">
        <f t="shared" si="9"/>
        <v>경상북도 포항시 북구 양학*************************************************</v>
      </c>
      <c r="F315" s="2" t="s">
        <v>1095</v>
      </c>
      <c r="G315" s="3" t="s">
        <v>1096</v>
      </c>
      <c r="H315" s="3" t="s">
        <v>497</v>
      </c>
      <c r="I315" s="3" t="s">
        <v>72</v>
      </c>
      <c r="J315" s="3" t="s">
        <v>930</v>
      </c>
      <c r="K315" s="3" t="s">
        <v>19</v>
      </c>
      <c r="L315" s="3" t="s">
        <v>26</v>
      </c>
    </row>
    <row r="316" spans="1:12" x14ac:dyDescent="0.3">
      <c r="A316" s="3">
        <v>315</v>
      </c>
      <c r="B316" s="3" t="str">
        <f t="shared" si="8"/>
        <v>박*익외1인(박성국)</v>
      </c>
      <c r="C316" s="2" t="s">
        <v>1097</v>
      </c>
      <c r="D316" s="3" t="s">
        <v>296</v>
      </c>
      <c r="E316" s="2" t="str">
        <f t="shared" si="9"/>
        <v>경상북도 포항시 남구 효자*************************************************</v>
      </c>
      <c r="F316" s="2" t="s">
        <v>297</v>
      </c>
      <c r="G316" s="3" t="s">
        <v>1098</v>
      </c>
      <c r="H316" s="3" t="s">
        <v>497</v>
      </c>
      <c r="I316" s="3" t="s">
        <v>72</v>
      </c>
      <c r="J316" s="3" t="s">
        <v>930</v>
      </c>
      <c r="K316" s="3" t="s">
        <v>19</v>
      </c>
      <c r="L316" s="3" t="s">
        <v>26</v>
      </c>
    </row>
    <row r="317" spans="1:12" x14ac:dyDescent="0.3">
      <c r="A317" s="3">
        <v>316</v>
      </c>
      <c r="B317" s="3" t="str">
        <f t="shared" si="8"/>
        <v>심*용</v>
      </c>
      <c r="C317" s="2" t="s">
        <v>1099</v>
      </c>
      <c r="D317" s="3" t="s">
        <v>1100</v>
      </c>
      <c r="E317" s="2" t="str">
        <f t="shared" si="9"/>
        <v>부산광역시 동구 고관로 5*************************************************</v>
      </c>
      <c r="F317" s="2" t="s">
        <v>1101</v>
      </c>
      <c r="G317" s="3" t="s">
        <v>1102</v>
      </c>
      <c r="H317" s="3" t="s">
        <v>1023</v>
      </c>
      <c r="I317" s="3" t="s">
        <v>72</v>
      </c>
      <c r="J317" s="3" t="s">
        <v>627</v>
      </c>
      <c r="K317" s="3" t="s">
        <v>19</v>
      </c>
      <c r="L317" s="3" t="s">
        <v>105</v>
      </c>
    </row>
    <row r="318" spans="1:12" x14ac:dyDescent="0.3">
      <c r="A318" s="3">
        <v>317</v>
      </c>
      <c r="B318" s="3" t="str">
        <f t="shared" si="8"/>
        <v>정*락</v>
      </c>
      <c r="C318" s="2" t="s">
        <v>1103</v>
      </c>
      <c r="D318" s="3" t="s">
        <v>62</v>
      </c>
      <c r="E318" s="2" t="str">
        <f t="shared" si="9"/>
        <v>경상북도 포항시 남구*************************************************</v>
      </c>
      <c r="F318" s="2" t="s">
        <v>45</v>
      </c>
      <c r="G318" s="3" t="s">
        <v>1104</v>
      </c>
      <c r="H318" s="3" t="s">
        <v>1023</v>
      </c>
      <c r="I318" s="3" t="s">
        <v>72</v>
      </c>
      <c r="J318" s="3" t="s">
        <v>930</v>
      </c>
      <c r="K318" s="3" t="s">
        <v>19</v>
      </c>
      <c r="L318" s="3" t="s">
        <v>26</v>
      </c>
    </row>
    <row r="319" spans="1:12" x14ac:dyDescent="0.3">
      <c r="A319" s="3">
        <v>318</v>
      </c>
      <c r="B319" s="3" t="str">
        <f t="shared" si="8"/>
        <v>진*현</v>
      </c>
      <c r="C319" s="2" t="s">
        <v>1105</v>
      </c>
      <c r="D319" s="3" t="s">
        <v>1106</v>
      </c>
      <c r="E319" s="2" t="str">
        <f t="shared" si="9"/>
        <v>경상북도 포항시 북구 죽도*************************************************</v>
      </c>
      <c r="F319" s="2" t="s">
        <v>1107</v>
      </c>
      <c r="G319" s="3" t="s">
        <v>1108</v>
      </c>
      <c r="H319" s="3" t="s">
        <v>348</v>
      </c>
      <c r="I319" s="3" t="s">
        <v>560</v>
      </c>
      <c r="J319" s="3" t="s">
        <v>1018</v>
      </c>
      <c r="K319" s="3" t="s">
        <v>19</v>
      </c>
      <c r="L319" s="3" t="s">
        <v>26</v>
      </c>
    </row>
    <row r="320" spans="1:12" x14ac:dyDescent="0.3">
      <c r="A320" s="3">
        <v>319</v>
      </c>
      <c r="B320" s="3" t="str">
        <f t="shared" si="8"/>
        <v>박*팔</v>
      </c>
      <c r="C320" s="2" t="s">
        <v>1109</v>
      </c>
      <c r="D320" s="3" t="s">
        <v>1110</v>
      </c>
      <c r="E320" s="2" t="str">
        <f t="shared" si="9"/>
        <v>경상북도 포항시 남구 포스*************************************************)</v>
      </c>
      <c r="F320" s="2" t="s">
        <v>1111</v>
      </c>
      <c r="G320" s="3" t="s">
        <v>1112</v>
      </c>
      <c r="H320" s="3" t="s">
        <v>348</v>
      </c>
      <c r="I320" s="3" t="s">
        <v>560</v>
      </c>
      <c r="J320" s="3" t="s">
        <v>1018</v>
      </c>
      <c r="K320" s="3" t="s">
        <v>19</v>
      </c>
      <c r="L320" s="3" t="s">
        <v>26</v>
      </c>
    </row>
    <row r="321" spans="1:12" x14ac:dyDescent="0.3">
      <c r="A321" s="3">
        <v>320</v>
      </c>
      <c r="B321" s="3" t="str">
        <f t="shared" si="8"/>
        <v>임*준</v>
      </c>
      <c r="C321" s="2" t="s">
        <v>1113</v>
      </c>
      <c r="D321" s="3" t="s">
        <v>1114</v>
      </c>
      <c r="E321" s="2" t="str">
        <f t="shared" si="9"/>
        <v>경상북도 구미시 인동35길*************************************************</v>
      </c>
      <c r="F321" s="2" t="s">
        <v>1115</v>
      </c>
      <c r="G321" s="3" t="s">
        <v>1116</v>
      </c>
      <c r="H321" s="3" t="s">
        <v>72</v>
      </c>
      <c r="I321" s="3" t="s">
        <v>560</v>
      </c>
      <c r="J321" s="3" t="s">
        <v>1018</v>
      </c>
      <c r="K321" s="3" t="s">
        <v>19</v>
      </c>
      <c r="L321" s="3" t="s">
        <v>42</v>
      </c>
    </row>
    <row r="322" spans="1:12" x14ac:dyDescent="0.3">
      <c r="A322" s="3">
        <v>321</v>
      </c>
      <c r="B322" s="3" t="str">
        <f t="shared" si="8"/>
        <v>이*주</v>
      </c>
      <c r="C322" s="2" t="s">
        <v>1117</v>
      </c>
      <c r="D322" s="3" t="s">
        <v>144</v>
      </c>
      <c r="E322" s="2" t="str">
        <f t="shared" si="9"/>
        <v>경상북도 포항시 북구*************************************************</v>
      </c>
      <c r="F322" s="2" t="s">
        <v>145</v>
      </c>
      <c r="G322" s="3" t="s">
        <v>1118</v>
      </c>
      <c r="H322" s="3" t="s">
        <v>72</v>
      </c>
      <c r="I322" s="3" t="s">
        <v>560</v>
      </c>
      <c r="J322" s="3" t="s">
        <v>1018</v>
      </c>
      <c r="K322" s="3" t="s">
        <v>19</v>
      </c>
      <c r="L322" s="3" t="s">
        <v>26</v>
      </c>
    </row>
    <row r="323" spans="1:12" x14ac:dyDescent="0.3">
      <c r="A323" s="3">
        <v>322</v>
      </c>
      <c r="B323" s="3" t="str">
        <f t="shared" ref="B323:B386" si="10">REPLACE(C323,2,1,"*")</f>
        <v>권*란</v>
      </c>
      <c r="C323" s="2" t="s">
        <v>1119</v>
      </c>
      <c r="D323" s="3" t="s">
        <v>976</v>
      </c>
      <c r="E323" s="2" t="str">
        <f t="shared" ref="E323:E386" si="11">REPLACE(F323,15,30,"*************************************************")</f>
        <v>경상북도 포항시 남구 호미*************************************************</v>
      </c>
      <c r="F323" s="2" t="s">
        <v>1120</v>
      </c>
      <c r="G323" s="3" t="s">
        <v>1121</v>
      </c>
      <c r="H323" s="3" t="s">
        <v>72</v>
      </c>
      <c r="I323" s="3" t="s">
        <v>560</v>
      </c>
      <c r="J323" s="3" t="s">
        <v>930</v>
      </c>
      <c r="K323" s="3" t="s">
        <v>19</v>
      </c>
      <c r="L323" s="3" t="s">
        <v>42</v>
      </c>
    </row>
    <row r="324" spans="1:12" x14ac:dyDescent="0.3">
      <c r="A324" s="3">
        <v>323</v>
      </c>
      <c r="B324" s="3" t="str">
        <f t="shared" si="10"/>
        <v>최*숙</v>
      </c>
      <c r="C324" s="2" t="s">
        <v>1122</v>
      </c>
      <c r="D324" s="3" t="s">
        <v>82</v>
      </c>
      <c r="E324" s="2" t="str">
        <f t="shared" si="11"/>
        <v>경상북도 포항시 남구*************************************************</v>
      </c>
      <c r="F324" s="2" t="s">
        <v>45</v>
      </c>
      <c r="G324" s="3" t="s">
        <v>1123</v>
      </c>
      <c r="H324" s="3" t="s">
        <v>72</v>
      </c>
      <c r="I324" s="3" t="s">
        <v>560</v>
      </c>
      <c r="J324" s="3" t="s">
        <v>1018</v>
      </c>
      <c r="K324" s="3" t="s">
        <v>19</v>
      </c>
      <c r="L324" s="3" t="s">
        <v>26</v>
      </c>
    </row>
    <row r="325" spans="1:12" x14ac:dyDescent="0.3">
      <c r="A325" s="3">
        <v>324</v>
      </c>
      <c r="B325" s="3" t="str">
        <f t="shared" si="10"/>
        <v>서*덕</v>
      </c>
      <c r="C325" s="2" t="s">
        <v>1124</v>
      </c>
      <c r="D325" s="3" t="s">
        <v>402</v>
      </c>
      <c r="E325" s="2" t="str">
        <f t="shared" si="11"/>
        <v>경상북도 포항시 남구 양학*************************************************</v>
      </c>
      <c r="F325" s="2" t="s">
        <v>1125</v>
      </c>
      <c r="G325" s="3" t="s">
        <v>1126</v>
      </c>
      <c r="H325" s="3" t="s">
        <v>72</v>
      </c>
      <c r="I325" s="3" t="s">
        <v>560</v>
      </c>
      <c r="J325" s="3" t="s">
        <v>1018</v>
      </c>
      <c r="K325" s="3" t="s">
        <v>19</v>
      </c>
      <c r="L325" s="3" t="s">
        <v>26</v>
      </c>
    </row>
    <row r="326" spans="1:12" x14ac:dyDescent="0.3">
      <c r="A326" s="3">
        <v>325</v>
      </c>
      <c r="B326" s="3" t="str">
        <f t="shared" si="10"/>
        <v>박*목</v>
      </c>
      <c r="C326" s="2" t="s">
        <v>371</v>
      </c>
      <c r="D326" s="3" t="s">
        <v>372</v>
      </c>
      <c r="E326" s="2" t="str">
        <f t="shared" si="11"/>
        <v>경상북도 포항시 북구 아치*************************************************)</v>
      </c>
      <c r="F326" s="2" t="s">
        <v>373</v>
      </c>
      <c r="G326" s="3" t="s">
        <v>374</v>
      </c>
      <c r="H326" s="3" t="s">
        <v>72</v>
      </c>
      <c r="I326" s="3" t="s">
        <v>560</v>
      </c>
      <c r="J326" s="3" t="s">
        <v>1018</v>
      </c>
      <c r="K326" s="3" t="s">
        <v>19</v>
      </c>
      <c r="L326" s="3" t="s">
        <v>26</v>
      </c>
    </row>
    <row r="327" spans="1:12" x14ac:dyDescent="0.3">
      <c r="A327" s="3">
        <v>326</v>
      </c>
      <c r="B327" s="3" t="str">
        <f t="shared" si="10"/>
        <v>주*영</v>
      </c>
      <c r="C327" s="2" t="s">
        <v>1127</v>
      </c>
      <c r="D327" s="3" t="s">
        <v>48</v>
      </c>
      <c r="E327" s="2" t="str">
        <f t="shared" si="11"/>
        <v>경상북도 포항시 남구 오천*************************************************</v>
      </c>
      <c r="F327" s="2" t="s">
        <v>1128</v>
      </c>
      <c r="G327" s="3" t="s">
        <v>1129</v>
      </c>
      <c r="H327" s="3" t="s">
        <v>72</v>
      </c>
      <c r="I327" s="3" t="s">
        <v>560</v>
      </c>
      <c r="J327" s="3" t="s">
        <v>1018</v>
      </c>
      <c r="K327" s="3" t="s">
        <v>19</v>
      </c>
      <c r="L327" s="3" t="s">
        <v>26</v>
      </c>
    </row>
    <row r="328" spans="1:12" x14ac:dyDescent="0.3">
      <c r="A328" s="3">
        <v>327</v>
      </c>
      <c r="B328" s="3" t="str">
        <f t="shared" si="10"/>
        <v>김*민</v>
      </c>
      <c r="C328" s="2" t="s">
        <v>1130</v>
      </c>
      <c r="D328" s="3" t="s">
        <v>44</v>
      </c>
      <c r="E328" s="2" t="str">
        <f t="shared" si="11"/>
        <v>경상북도 포항시 남구*************************************************</v>
      </c>
      <c r="F328" s="2" t="s">
        <v>45</v>
      </c>
      <c r="G328" s="3" t="s">
        <v>1131</v>
      </c>
      <c r="H328" s="3" t="s">
        <v>72</v>
      </c>
      <c r="I328" s="3" t="s">
        <v>560</v>
      </c>
      <c r="J328" s="3" t="s">
        <v>1018</v>
      </c>
      <c r="K328" s="3" t="s">
        <v>19</v>
      </c>
      <c r="L328" s="3" t="s">
        <v>26</v>
      </c>
    </row>
    <row r="329" spans="1:12" x14ac:dyDescent="0.3">
      <c r="A329" s="3">
        <v>328</v>
      </c>
      <c r="B329" s="3" t="str">
        <f t="shared" si="10"/>
        <v>유*원</v>
      </c>
      <c r="C329" s="2" t="s">
        <v>1132</v>
      </c>
      <c r="D329" s="3" t="s">
        <v>44</v>
      </c>
      <c r="E329" s="2" t="str">
        <f t="shared" si="11"/>
        <v>경상북도 포항시 남구*************************************************</v>
      </c>
      <c r="F329" s="2" t="s">
        <v>45</v>
      </c>
      <c r="G329" s="3" t="s">
        <v>1133</v>
      </c>
      <c r="H329" s="3" t="s">
        <v>72</v>
      </c>
      <c r="I329" s="3" t="s">
        <v>560</v>
      </c>
      <c r="J329" s="3" t="s">
        <v>1018</v>
      </c>
      <c r="K329" s="3" t="s">
        <v>19</v>
      </c>
      <c r="L329" s="3" t="s">
        <v>26</v>
      </c>
    </row>
    <row r="330" spans="1:12" x14ac:dyDescent="0.3">
      <c r="A330" s="3">
        <v>329</v>
      </c>
      <c r="B330" s="3" t="str">
        <f t="shared" si="10"/>
        <v>김*훈</v>
      </c>
      <c r="C330" s="2" t="s">
        <v>1134</v>
      </c>
      <c r="D330" s="3" t="s">
        <v>44</v>
      </c>
      <c r="E330" s="2" t="str">
        <f t="shared" si="11"/>
        <v>경상북도 포항시 남구*************************************************</v>
      </c>
      <c r="F330" s="2" t="s">
        <v>45</v>
      </c>
      <c r="G330" s="3" t="s">
        <v>1135</v>
      </c>
      <c r="H330" s="3" t="s">
        <v>72</v>
      </c>
      <c r="I330" s="3" t="s">
        <v>560</v>
      </c>
      <c r="J330" s="3" t="s">
        <v>1018</v>
      </c>
      <c r="K330" s="3" t="s">
        <v>19</v>
      </c>
      <c r="L330" s="3" t="s">
        <v>26</v>
      </c>
    </row>
    <row r="331" spans="1:12" x14ac:dyDescent="0.3">
      <c r="A331" s="3">
        <v>330</v>
      </c>
      <c r="B331" s="3" t="str">
        <f t="shared" si="10"/>
        <v>권*경</v>
      </c>
      <c r="C331" s="2" t="s">
        <v>1136</v>
      </c>
      <c r="D331" s="3" t="s">
        <v>120</v>
      </c>
      <c r="E331" s="2" t="str">
        <f t="shared" si="11"/>
        <v>경상북도 포항시 남구 상대*************************************************</v>
      </c>
      <c r="F331" s="2" t="s">
        <v>1137</v>
      </c>
      <c r="G331" s="3" t="s">
        <v>1138</v>
      </c>
      <c r="H331" s="3" t="s">
        <v>72</v>
      </c>
      <c r="I331" s="3" t="s">
        <v>560</v>
      </c>
      <c r="J331" s="3" t="s">
        <v>627</v>
      </c>
      <c r="K331" s="3" t="s">
        <v>19</v>
      </c>
      <c r="L331" s="3" t="s">
        <v>105</v>
      </c>
    </row>
    <row r="332" spans="1:12" x14ac:dyDescent="0.3">
      <c r="A332" s="3">
        <v>331</v>
      </c>
      <c r="B332" s="3" t="str">
        <f t="shared" si="10"/>
        <v>김*현</v>
      </c>
      <c r="C332" s="2" t="s">
        <v>1139</v>
      </c>
      <c r="D332" s="3" t="s">
        <v>92</v>
      </c>
      <c r="E332" s="2" t="str">
        <f t="shared" si="11"/>
        <v>경상북도 포항시 남구 오천*************************************************</v>
      </c>
      <c r="F332" s="2" t="s">
        <v>1140</v>
      </c>
      <c r="G332" s="3" t="s">
        <v>1141</v>
      </c>
      <c r="H332" s="3" t="s">
        <v>72</v>
      </c>
      <c r="I332" s="3" t="s">
        <v>560</v>
      </c>
      <c r="J332" s="3" t="s">
        <v>1018</v>
      </c>
      <c r="K332" s="3" t="s">
        <v>19</v>
      </c>
      <c r="L332" s="3" t="s">
        <v>26</v>
      </c>
    </row>
    <row r="333" spans="1:12" x14ac:dyDescent="0.3">
      <c r="A333" s="3">
        <v>332</v>
      </c>
      <c r="B333" s="3" t="str">
        <f t="shared" si="10"/>
        <v>구*삼</v>
      </c>
      <c r="C333" s="2" t="s">
        <v>1142</v>
      </c>
      <c r="D333" s="3" t="s">
        <v>44</v>
      </c>
      <c r="E333" s="2" t="str">
        <f t="shared" si="11"/>
        <v>경상북도 포항시 남구*************************************************</v>
      </c>
      <c r="F333" s="2" t="s">
        <v>45</v>
      </c>
      <c r="G333" s="3" t="s">
        <v>1143</v>
      </c>
      <c r="H333" s="3" t="s">
        <v>72</v>
      </c>
      <c r="I333" s="3" t="s">
        <v>560</v>
      </c>
      <c r="J333" s="3" t="s">
        <v>1018</v>
      </c>
      <c r="K333" s="3" t="s">
        <v>19</v>
      </c>
      <c r="L333" s="3" t="s">
        <v>26</v>
      </c>
    </row>
    <row r="334" spans="1:12" x14ac:dyDescent="0.3">
      <c r="A334" s="3">
        <v>333</v>
      </c>
      <c r="B334" s="3" t="str">
        <f t="shared" si="10"/>
        <v>김*</v>
      </c>
      <c r="C334" s="2" t="s">
        <v>1144</v>
      </c>
      <c r="D334" s="3" t="s">
        <v>610</v>
      </c>
      <c r="E334" s="2" t="str">
        <f t="shared" si="11"/>
        <v>경상북도 포항시 북구 흥해*************************************************</v>
      </c>
      <c r="F334" s="2" t="s">
        <v>1145</v>
      </c>
      <c r="G334" s="3" t="s">
        <v>1146</v>
      </c>
      <c r="H334" s="3" t="s">
        <v>72</v>
      </c>
      <c r="I334" s="3" t="s">
        <v>560</v>
      </c>
      <c r="J334" s="3" t="s">
        <v>1018</v>
      </c>
      <c r="K334" s="3" t="s">
        <v>19</v>
      </c>
      <c r="L334" s="3" t="s">
        <v>26</v>
      </c>
    </row>
    <row r="335" spans="1:12" x14ac:dyDescent="0.3">
      <c r="A335" s="3">
        <v>334</v>
      </c>
      <c r="B335" s="3" t="str">
        <f t="shared" si="10"/>
        <v>김*원</v>
      </c>
      <c r="C335" s="2" t="s">
        <v>1147</v>
      </c>
      <c r="D335" s="3" t="s">
        <v>304</v>
      </c>
      <c r="E335" s="2" t="str">
        <f t="shared" si="11"/>
        <v>경상북도 포항시 남구*************************************************</v>
      </c>
      <c r="F335" s="2" t="s">
        <v>45</v>
      </c>
      <c r="G335" s="3" t="s">
        <v>1148</v>
      </c>
      <c r="H335" s="3" t="s">
        <v>72</v>
      </c>
      <c r="I335" s="3" t="s">
        <v>560</v>
      </c>
      <c r="J335" s="3" t="s">
        <v>1018</v>
      </c>
      <c r="K335" s="3" t="s">
        <v>19</v>
      </c>
      <c r="L335" s="3" t="s">
        <v>26</v>
      </c>
    </row>
    <row r="336" spans="1:12" x14ac:dyDescent="0.3">
      <c r="A336" s="3">
        <v>335</v>
      </c>
      <c r="B336" s="3" t="str">
        <f t="shared" si="10"/>
        <v>김*성</v>
      </c>
      <c r="C336" s="2" t="s">
        <v>1149</v>
      </c>
      <c r="D336" s="3" t="s">
        <v>620</v>
      </c>
      <c r="E336" s="2" t="str">
        <f t="shared" si="11"/>
        <v>경상북도 포항시 남구*************************************************</v>
      </c>
      <c r="F336" s="2" t="s">
        <v>45</v>
      </c>
      <c r="G336" s="3" t="s">
        <v>1150</v>
      </c>
      <c r="H336" s="3" t="s">
        <v>1017</v>
      </c>
      <c r="I336" s="3" t="s">
        <v>627</v>
      </c>
      <c r="J336" s="3" t="s">
        <v>887</v>
      </c>
      <c r="K336" s="3" t="s">
        <v>19</v>
      </c>
      <c r="L336" s="3" t="s">
        <v>26</v>
      </c>
    </row>
    <row r="337" spans="1:12" x14ac:dyDescent="0.3">
      <c r="A337" s="3">
        <v>336</v>
      </c>
      <c r="B337" s="3" t="str">
        <f t="shared" si="10"/>
        <v>최*식</v>
      </c>
      <c r="C337" s="2" t="s">
        <v>919</v>
      </c>
      <c r="D337" s="3" t="s">
        <v>920</v>
      </c>
      <c r="E337" s="2" t="str">
        <f t="shared" si="11"/>
        <v>경상북도 경주시 외외안길 *************************************************</v>
      </c>
      <c r="F337" s="2" t="s">
        <v>921</v>
      </c>
      <c r="G337" s="3" t="s">
        <v>922</v>
      </c>
      <c r="H337" s="3" t="s">
        <v>1017</v>
      </c>
      <c r="I337" s="3" t="s">
        <v>627</v>
      </c>
      <c r="J337" s="3" t="s">
        <v>887</v>
      </c>
      <c r="K337" s="3" t="s">
        <v>19</v>
      </c>
      <c r="L337" s="3" t="s">
        <v>42</v>
      </c>
    </row>
    <row r="338" spans="1:12" x14ac:dyDescent="0.3">
      <c r="A338" s="3">
        <v>337</v>
      </c>
      <c r="B338" s="3" t="str">
        <f t="shared" si="10"/>
        <v>박*령</v>
      </c>
      <c r="C338" s="2" t="s">
        <v>1151</v>
      </c>
      <c r="D338" s="3" t="s">
        <v>449</v>
      </c>
      <c r="E338" s="2" t="str">
        <f t="shared" si="11"/>
        <v>경상북도 경주시 강동면 동*************************************************</v>
      </c>
      <c r="F338" s="2" t="s">
        <v>1152</v>
      </c>
      <c r="G338" s="3" t="s">
        <v>1153</v>
      </c>
      <c r="H338" s="3" t="s">
        <v>560</v>
      </c>
      <c r="I338" s="3" t="s">
        <v>627</v>
      </c>
      <c r="J338" s="3" t="s">
        <v>887</v>
      </c>
      <c r="K338" s="3" t="s">
        <v>19</v>
      </c>
      <c r="L338" s="3" t="s">
        <v>26</v>
      </c>
    </row>
    <row r="339" spans="1:12" x14ac:dyDescent="0.3">
      <c r="A339" s="3">
        <v>338</v>
      </c>
      <c r="B339" s="3" t="str">
        <f t="shared" si="10"/>
        <v>김*수</v>
      </c>
      <c r="C339" s="2" t="s">
        <v>1154</v>
      </c>
      <c r="D339" s="3" t="s">
        <v>54</v>
      </c>
      <c r="E339" s="2" t="str">
        <f t="shared" si="11"/>
        <v>경상북도 포항시 남구*************************************************</v>
      </c>
      <c r="F339" s="2" t="s">
        <v>45</v>
      </c>
      <c r="G339" s="3" t="s">
        <v>1155</v>
      </c>
      <c r="H339" s="3" t="s">
        <v>560</v>
      </c>
      <c r="I339" s="3" t="s">
        <v>627</v>
      </c>
      <c r="J339" s="3" t="s">
        <v>887</v>
      </c>
      <c r="K339" s="3" t="s">
        <v>19</v>
      </c>
      <c r="L339" s="3" t="s">
        <v>26</v>
      </c>
    </row>
    <row r="340" spans="1:12" x14ac:dyDescent="0.3">
      <c r="A340" s="3">
        <v>339</v>
      </c>
      <c r="B340" s="3" t="str">
        <f t="shared" si="10"/>
        <v>지*영</v>
      </c>
      <c r="C340" s="2" t="s">
        <v>1156</v>
      </c>
      <c r="D340" s="3" t="s">
        <v>44</v>
      </c>
      <c r="E340" s="2" t="str">
        <f t="shared" si="11"/>
        <v>경상북도 포항시 남구*************************************************</v>
      </c>
      <c r="F340" s="2" t="s">
        <v>45</v>
      </c>
      <c r="G340" s="3" t="s">
        <v>1157</v>
      </c>
      <c r="H340" s="3" t="s">
        <v>560</v>
      </c>
      <c r="I340" s="3" t="s">
        <v>627</v>
      </c>
      <c r="J340" s="3" t="s">
        <v>887</v>
      </c>
      <c r="K340" s="3" t="s">
        <v>19</v>
      </c>
      <c r="L340" s="3" t="s">
        <v>26</v>
      </c>
    </row>
    <row r="341" spans="1:12" x14ac:dyDescent="0.3">
      <c r="A341" s="3">
        <v>340</v>
      </c>
      <c r="B341" s="3" t="str">
        <f t="shared" si="10"/>
        <v>김*성</v>
      </c>
      <c r="C341" s="2" t="s">
        <v>1158</v>
      </c>
      <c r="D341" s="3" t="s">
        <v>92</v>
      </c>
      <c r="E341" s="2" t="str">
        <f t="shared" si="11"/>
        <v>경상북도 포항시 남구 오천*************************************************</v>
      </c>
      <c r="F341" s="2" t="s">
        <v>1159</v>
      </c>
      <c r="G341" s="3" t="s">
        <v>1160</v>
      </c>
      <c r="H341" s="3" t="s">
        <v>560</v>
      </c>
      <c r="I341" s="3" t="s">
        <v>627</v>
      </c>
      <c r="J341" s="3" t="s">
        <v>887</v>
      </c>
      <c r="K341" s="3" t="s">
        <v>19</v>
      </c>
      <c r="L341" s="3" t="s">
        <v>26</v>
      </c>
    </row>
    <row r="342" spans="1:12" x14ac:dyDescent="0.3">
      <c r="A342" s="3">
        <v>341</v>
      </c>
      <c r="B342" s="3" t="str">
        <f t="shared" si="10"/>
        <v>김*대</v>
      </c>
      <c r="C342" s="2" t="s">
        <v>171</v>
      </c>
      <c r="D342" s="3" t="s">
        <v>172</v>
      </c>
      <c r="E342" s="2" t="str">
        <f t="shared" si="11"/>
        <v>경상북도 포항시 남구 송림*************************************************</v>
      </c>
      <c r="F342" s="2" t="s">
        <v>173</v>
      </c>
      <c r="G342" s="3" t="s">
        <v>174</v>
      </c>
      <c r="H342" s="3" t="s">
        <v>560</v>
      </c>
      <c r="I342" s="3" t="s">
        <v>627</v>
      </c>
      <c r="J342" s="3" t="s">
        <v>887</v>
      </c>
      <c r="K342" s="3" t="s">
        <v>19</v>
      </c>
      <c r="L342" s="3" t="s">
        <v>26</v>
      </c>
    </row>
    <row r="343" spans="1:12" x14ac:dyDescent="0.3">
      <c r="A343" s="3">
        <v>342</v>
      </c>
      <c r="B343" s="3" t="str">
        <f t="shared" si="10"/>
        <v>H*NG ZHENGDAO</v>
      </c>
      <c r="C343" s="2" t="s">
        <v>1161</v>
      </c>
      <c r="D343" s="3" t="s">
        <v>1162</v>
      </c>
      <c r="E343" s="2" t="str">
        <f t="shared" si="11"/>
        <v>경기도 오산시 오산로160*************************************************</v>
      </c>
      <c r="F343" s="2" t="s">
        <v>1163</v>
      </c>
      <c r="G343" s="3" t="s">
        <v>1164</v>
      </c>
      <c r="H343" s="3" t="s">
        <v>560</v>
      </c>
      <c r="I343" s="3" t="s">
        <v>627</v>
      </c>
      <c r="J343" s="3" t="s">
        <v>1165</v>
      </c>
      <c r="K343" s="3" t="s">
        <v>19</v>
      </c>
      <c r="L343" s="3" t="s">
        <v>26</v>
      </c>
    </row>
    <row r="344" spans="1:12" x14ac:dyDescent="0.3">
      <c r="A344" s="3">
        <v>343</v>
      </c>
      <c r="B344" s="3" t="str">
        <f t="shared" si="10"/>
        <v>김*식</v>
      </c>
      <c r="C344" s="2" t="s">
        <v>1166</v>
      </c>
      <c r="D344" s="3" t="s">
        <v>1167</v>
      </c>
      <c r="E344" s="2" t="str">
        <f t="shared" si="11"/>
        <v>경상북도 포항시 북구*************************************************</v>
      </c>
      <c r="F344" s="2" t="s">
        <v>145</v>
      </c>
      <c r="G344" s="3" t="s">
        <v>1168</v>
      </c>
      <c r="H344" s="3" t="s">
        <v>560</v>
      </c>
      <c r="I344" s="3" t="s">
        <v>627</v>
      </c>
      <c r="J344" s="3" t="s">
        <v>887</v>
      </c>
      <c r="K344" s="3" t="s">
        <v>19</v>
      </c>
      <c r="L344" s="3" t="s">
        <v>26</v>
      </c>
    </row>
    <row r="345" spans="1:12" x14ac:dyDescent="0.3">
      <c r="A345" s="3">
        <v>344</v>
      </c>
      <c r="B345" s="3" t="str">
        <f t="shared" si="10"/>
        <v>김*이</v>
      </c>
      <c r="C345" s="2" t="s">
        <v>1169</v>
      </c>
      <c r="D345" s="3" t="s">
        <v>44</v>
      </c>
      <c r="E345" s="2" t="str">
        <f t="shared" si="11"/>
        <v>경상북도 포항시 남구*************************************************</v>
      </c>
      <c r="F345" s="2" t="s">
        <v>45</v>
      </c>
      <c r="G345" s="3" t="s">
        <v>1170</v>
      </c>
      <c r="H345" s="3" t="s">
        <v>560</v>
      </c>
      <c r="I345" s="3" t="s">
        <v>627</v>
      </c>
      <c r="J345" s="3" t="s">
        <v>887</v>
      </c>
      <c r="K345" s="3" t="s">
        <v>19</v>
      </c>
      <c r="L345" s="3" t="s">
        <v>26</v>
      </c>
    </row>
    <row r="346" spans="1:12" x14ac:dyDescent="0.3">
      <c r="A346" s="3">
        <v>345</v>
      </c>
      <c r="B346" s="3" t="str">
        <f t="shared" si="10"/>
        <v>김*애</v>
      </c>
      <c r="C346" s="2" t="s">
        <v>1171</v>
      </c>
      <c r="D346" s="3" t="s">
        <v>1172</v>
      </c>
      <c r="E346" s="2" t="str">
        <f t="shared" si="11"/>
        <v>경기도 성남시 중원구 희망*************************************************</v>
      </c>
      <c r="F346" s="2" t="s">
        <v>1173</v>
      </c>
      <c r="G346" s="3" t="s">
        <v>1174</v>
      </c>
      <c r="H346" s="3" t="s">
        <v>560</v>
      </c>
      <c r="I346" s="3" t="s">
        <v>627</v>
      </c>
      <c r="J346" s="3" t="s">
        <v>1165</v>
      </c>
      <c r="K346" s="3" t="s">
        <v>19</v>
      </c>
      <c r="L346" s="3" t="s">
        <v>42</v>
      </c>
    </row>
    <row r="347" spans="1:12" x14ac:dyDescent="0.3">
      <c r="A347" s="3">
        <v>346</v>
      </c>
      <c r="B347" s="3" t="str">
        <f t="shared" si="10"/>
        <v>심*용</v>
      </c>
      <c r="C347" s="2" t="s">
        <v>1175</v>
      </c>
      <c r="D347" s="3" t="s">
        <v>1176</v>
      </c>
      <c r="E347" s="2" t="str">
        <f t="shared" si="11"/>
        <v>경상북도 포항시 남구 오천*************************************************</v>
      </c>
      <c r="F347" s="2" t="s">
        <v>1177</v>
      </c>
      <c r="G347" s="3" t="s">
        <v>1178</v>
      </c>
      <c r="H347" s="3" t="s">
        <v>560</v>
      </c>
      <c r="I347" s="3" t="s">
        <v>627</v>
      </c>
      <c r="J347" s="3" t="s">
        <v>887</v>
      </c>
      <c r="K347" s="3" t="s">
        <v>19</v>
      </c>
      <c r="L347" s="3" t="s">
        <v>26</v>
      </c>
    </row>
    <row r="348" spans="1:12" x14ac:dyDescent="0.3">
      <c r="A348" s="3">
        <v>347</v>
      </c>
      <c r="B348" s="3" t="str">
        <f t="shared" si="10"/>
        <v>이*연</v>
      </c>
      <c r="C348" s="2" t="s">
        <v>1179</v>
      </c>
      <c r="D348" s="3" t="s">
        <v>1180</v>
      </c>
      <c r="E348" s="2" t="str">
        <f t="shared" si="11"/>
        <v>경상북도 경산시 압량면 압*************************************************</v>
      </c>
      <c r="F348" s="2" t="s">
        <v>1181</v>
      </c>
      <c r="G348" s="3" t="s">
        <v>1182</v>
      </c>
      <c r="H348" s="3" t="s">
        <v>560</v>
      </c>
      <c r="I348" s="3" t="s">
        <v>627</v>
      </c>
      <c r="J348" s="3" t="s">
        <v>1165</v>
      </c>
      <c r="K348" s="3" t="s">
        <v>19</v>
      </c>
      <c r="L348" s="3" t="s">
        <v>42</v>
      </c>
    </row>
    <row r="349" spans="1:12" x14ac:dyDescent="0.3">
      <c r="A349" s="3">
        <v>348</v>
      </c>
      <c r="B349" s="3" t="str">
        <f t="shared" si="10"/>
        <v>최*영</v>
      </c>
      <c r="C349" s="2" t="s">
        <v>1183</v>
      </c>
      <c r="D349" s="3" t="s">
        <v>1184</v>
      </c>
      <c r="E349" s="2" t="str">
        <f t="shared" si="11"/>
        <v>경상북도 포항시 북구 흥해*************************************************</v>
      </c>
      <c r="F349" s="2" t="s">
        <v>1185</v>
      </c>
      <c r="G349" s="3" t="s">
        <v>1186</v>
      </c>
      <c r="H349" s="3" t="s">
        <v>560</v>
      </c>
      <c r="I349" s="3" t="s">
        <v>627</v>
      </c>
      <c r="J349" s="3" t="s">
        <v>887</v>
      </c>
      <c r="K349" s="3" t="s">
        <v>19</v>
      </c>
      <c r="L349" s="3" t="s">
        <v>26</v>
      </c>
    </row>
    <row r="350" spans="1:12" x14ac:dyDescent="0.3">
      <c r="A350" s="3">
        <v>349</v>
      </c>
      <c r="B350" s="3" t="str">
        <f t="shared" si="10"/>
        <v>윤*현</v>
      </c>
      <c r="C350" s="2" t="s">
        <v>1187</v>
      </c>
      <c r="D350" s="3" t="s">
        <v>381</v>
      </c>
      <c r="E350" s="2" t="str">
        <f t="shared" si="11"/>
        <v>경상북도 포항시 남구 오천*************************************************</v>
      </c>
      <c r="F350" s="2" t="s">
        <v>1188</v>
      </c>
      <c r="G350" s="3" t="s">
        <v>1189</v>
      </c>
      <c r="H350" s="3" t="s">
        <v>560</v>
      </c>
      <c r="I350" s="3" t="s">
        <v>627</v>
      </c>
      <c r="J350" s="3" t="s">
        <v>887</v>
      </c>
      <c r="K350" s="3" t="s">
        <v>19</v>
      </c>
      <c r="L350" s="3" t="s">
        <v>26</v>
      </c>
    </row>
    <row r="351" spans="1:12" x14ac:dyDescent="0.3">
      <c r="A351" s="3">
        <v>350</v>
      </c>
      <c r="B351" s="3" t="str">
        <f t="shared" si="10"/>
        <v>한*아</v>
      </c>
      <c r="C351" s="2" t="s">
        <v>1190</v>
      </c>
      <c r="D351" s="3" t="s">
        <v>1191</v>
      </c>
      <c r="E351" s="2" t="str">
        <f t="shared" si="11"/>
        <v>경상북도 포항시 남구*************************************************</v>
      </c>
      <c r="F351" s="2" t="s">
        <v>45</v>
      </c>
      <c r="G351" s="3" t="s">
        <v>1192</v>
      </c>
      <c r="H351" s="3" t="s">
        <v>560</v>
      </c>
      <c r="I351" s="3" t="s">
        <v>627</v>
      </c>
      <c r="J351" s="3" t="s">
        <v>887</v>
      </c>
      <c r="K351" s="3" t="s">
        <v>19</v>
      </c>
      <c r="L351" s="3" t="s">
        <v>26</v>
      </c>
    </row>
    <row r="352" spans="1:12" x14ac:dyDescent="0.3">
      <c r="A352" s="3">
        <v>351</v>
      </c>
      <c r="B352" s="3" t="str">
        <f t="shared" si="10"/>
        <v>김*자</v>
      </c>
      <c r="C352" s="2" t="s">
        <v>1193</v>
      </c>
      <c r="D352" s="3" t="s">
        <v>584</v>
      </c>
      <c r="E352" s="2" t="str">
        <f t="shared" si="11"/>
        <v>경상북도 포항시 남구 대이*************************************************</v>
      </c>
      <c r="F352" s="2" t="s">
        <v>1194</v>
      </c>
      <c r="G352" s="3" t="s">
        <v>1195</v>
      </c>
      <c r="H352" s="3" t="s">
        <v>560</v>
      </c>
      <c r="I352" s="3" t="s">
        <v>627</v>
      </c>
      <c r="J352" s="3" t="s">
        <v>887</v>
      </c>
      <c r="K352" s="3" t="s">
        <v>19</v>
      </c>
      <c r="L352" s="3" t="s">
        <v>26</v>
      </c>
    </row>
    <row r="353" spans="1:12" x14ac:dyDescent="0.3">
      <c r="A353" s="3">
        <v>352</v>
      </c>
      <c r="B353" s="3" t="str">
        <f t="shared" si="10"/>
        <v>황*준</v>
      </c>
      <c r="C353" s="2" t="s">
        <v>1196</v>
      </c>
      <c r="D353" s="3" t="s">
        <v>1197</v>
      </c>
      <c r="E353" s="2" t="str">
        <f t="shared" si="11"/>
        <v>경상북도 포항시 북구 중흥*************************************************</v>
      </c>
      <c r="F353" s="2" t="s">
        <v>1198</v>
      </c>
      <c r="G353" s="3" t="s">
        <v>1199</v>
      </c>
      <c r="H353" s="3" t="s">
        <v>560</v>
      </c>
      <c r="I353" s="3" t="s">
        <v>627</v>
      </c>
      <c r="J353" s="3" t="s">
        <v>887</v>
      </c>
      <c r="K353" s="3" t="s">
        <v>19</v>
      </c>
      <c r="L353" s="3" t="s">
        <v>26</v>
      </c>
    </row>
    <row r="354" spans="1:12" x14ac:dyDescent="0.3">
      <c r="A354" s="3">
        <v>353</v>
      </c>
      <c r="B354" s="3" t="str">
        <f t="shared" si="10"/>
        <v>이*성</v>
      </c>
      <c r="C354" s="2" t="s">
        <v>1200</v>
      </c>
      <c r="D354" s="3" t="s">
        <v>1201</v>
      </c>
      <c r="E354" s="2" t="str">
        <f t="shared" si="11"/>
        <v>경상북도 포항시 남구 축항*************************************************</v>
      </c>
      <c r="F354" s="2" t="s">
        <v>1202</v>
      </c>
      <c r="G354" s="3" t="s">
        <v>1203</v>
      </c>
      <c r="H354" s="3" t="s">
        <v>560</v>
      </c>
      <c r="I354" s="3" t="s">
        <v>627</v>
      </c>
      <c r="J354" s="3" t="s">
        <v>887</v>
      </c>
      <c r="K354" s="3" t="s">
        <v>19</v>
      </c>
      <c r="L354" s="3" t="s">
        <v>26</v>
      </c>
    </row>
    <row r="355" spans="1:12" x14ac:dyDescent="0.3">
      <c r="A355" s="3">
        <v>354</v>
      </c>
      <c r="B355" s="3" t="str">
        <f t="shared" si="10"/>
        <v>이*수</v>
      </c>
      <c r="C355" s="2" t="s">
        <v>1204</v>
      </c>
      <c r="D355" s="3" t="s">
        <v>1205</v>
      </c>
      <c r="E355" s="2" t="str">
        <f t="shared" si="11"/>
        <v>경상북도 포항시 남구 구룡*************************************************)</v>
      </c>
      <c r="F355" s="2" t="s">
        <v>1206</v>
      </c>
      <c r="G355" s="3" t="s">
        <v>1207</v>
      </c>
      <c r="H355" s="3" t="s">
        <v>560</v>
      </c>
      <c r="I355" s="3" t="s">
        <v>627</v>
      </c>
      <c r="J355" s="3" t="s">
        <v>1018</v>
      </c>
      <c r="K355" s="3" t="s">
        <v>19</v>
      </c>
      <c r="L355" s="3" t="s">
        <v>42</v>
      </c>
    </row>
    <row r="356" spans="1:12" x14ac:dyDescent="0.3">
      <c r="A356" s="3">
        <v>355</v>
      </c>
      <c r="B356" s="3" t="str">
        <f t="shared" si="10"/>
        <v>박*주</v>
      </c>
      <c r="C356" s="2" t="s">
        <v>1208</v>
      </c>
      <c r="D356" s="3" t="s">
        <v>1209</v>
      </c>
      <c r="E356" s="2" t="str">
        <f t="shared" si="11"/>
        <v>경상남도 양산시 동면*************************************************</v>
      </c>
      <c r="F356" s="2" t="s">
        <v>1210</v>
      </c>
      <c r="G356" s="3" t="s">
        <v>1211</v>
      </c>
      <c r="H356" s="3" t="s">
        <v>348</v>
      </c>
      <c r="I356" s="3" t="s">
        <v>756</v>
      </c>
      <c r="J356" s="3" t="s">
        <v>1165</v>
      </c>
      <c r="K356" s="3" t="s">
        <v>19</v>
      </c>
      <c r="L356" s="3" t="s">
        <v>42</v>
      </c>
    </row>
    <row r="357" spans="1:12" x14ac:dyDescent="0.3">
      <c r="A357" s="3">
        <v>356</v>
      </c>
      <c r="B357" s="3" t="str">
        <f t="shared" si="10"/>
        <v>정*미</v>
      </c>
      <c r="C357" s="2" t="s">
        <v>1212</v>
      </c>
      <c r="D357" s="3" t="s">
        <v>1110</v>
      </c>
      <c r="E357" s="2" t="str">
        <f t="shared" si="11"/>
        <v>경상북도 포항시 남구 포스*************************************************</v>
      </c>
      <c r="F357" s="2" t="s">
        <v>1213</v>
      </c>
      <c r="G357" s="3" t="s">
        <v>1214</v>
      </c>
      <c r="H357" s="3" t="s">
        <v>72</v>
      </c>
      <c r="I357" s="3" t="s">
        <v>756</v>
      </c>
      <c r="J357" s="3" t="s">
        <v>1165</v>
      </c>
      <c r="K357" s="3" t="s">
        <v>19</v>
      </c>
      <c r="L357" s="3" t="s">
        <v>26</v>
      </c>
    </row>
    <row r="358" spans="1:12" x14ac:dyDescent="0.3">
      <c r="A358" s="3">
        <v>357</v>
      </c>
      <c r="B358" s="3" t="str">
        <f t="shared" si="10"/>
        <v>박*진</v>
      </c>
      <c r="C358" s="2" t="s">
        <v>1215</v>
      </c>
      <c r="D358" s="3" t="s">
        <v>140</v>
      </c>
      <c r="E358" s="2" t="str">
        <f t="shared" si="11"/>
        <v>경상북도 포항시 남구 오천*************************************************</v>
      </c>
      <c r="F358" s="2" t="s">
        <v>1216</v>
      </c>
      <c r="G358" s="3" t="s">
        <v>1217</v>
      </c>
      <c r="H358" s="3" t="s">
        <v>627</v>
      </c>
      <c r="I358" s="3" t="s">
        <v>756</v>
      </c>
      <c r="J358" s="3" t="s">
        <v>1165</v>
      </c>
      <c r="K358" s="3" t="s">
        <v>19</v>
      </c>
      <c r="L358" s="3" t="s">
        <v>26</v>
      </c>
    </row>
    <row r="359" spans="1:12" x14ac:dyDescent="0.3">
      <c r="A359" s="3">
        <v>358</v>
      </c>
      <c r="B359" s="3" t="str">
        <f t="shared" si="10"/>
        <v>이*윤</v>
      </c>
      <c r="C359" s="2" t="s">
        <v>1218</v>
      </c>
      <c r="D359" s="3" t="s">
        <v>372</v>
      </c>
      <c r="E359" s="2" t="str">
        <f t="shared" si="11"/>
        <v>경상북도 포항시 북구 아치*************************************************</v>
      </c>
      <c r="F359" s="2" t="s">
        <v>1219</v>
      </c>
      <c r="G359" s="3" t="s">
        <v>1220</v>
      </c>
      <c r="H359" s="3" t="s">
        <v>627</v>
      </c>
      <c r="I359" s="3" t="s">
        <v>756</v>
      </c>
      <c r="J359" s="3" t="s">
        <v>1165</v>
      </c>
      <c r="K359" s="3" t="s">
        <v>19</v>
      </c>
      <c r="L359" s="3" t="s">
        <v>26</v>
      </c>
    </row>
    <row r="360" spans="1:12" x14ac:dyDescent="0.3">
      <c r="A360" s="3">
        <v>359</v>
      </c>
      <c r="B360" s="3" t="str">
        <f t="shared" si="10"/>
        <v>이*대</v>
      </c>
      <c r="C360" s="2" t="s">
        <v>1221</v>
      </c>
      <c r="D360" s="3" t="s">
        <v>350</v>
      </c>
      <c r="E360" s="2" t="str">
        <f t="shared" si="11"/>
        <v>경상북도 포항시 남구 오천*************************************************</v>
      </c>
      <c r="F360" s="2" t="s">
        <v>1222</v>
      </c>
      <c r="G360" s="3" t="s">
        <v>1223</v>
      </c>
      <c r="H360" s="3" t="s">
        <v>627</v>
      </c>
      <c r="I360" s="3" t="s">
        <v>756</v>
      </c>
      <c r="J360" s="3" t="s">
        <v>1165</v>
      </c>
      <c r="K360" s="3" t="s">
        <v>19</v>
      </c>
      <c r="L360" s="3" t="s">
        <v>26</v>
      </c>
    </row>
    <row r="361" spans="1:12" x14ac:dyDescent="0.3">
      <c r="A361" s="3">
        <v>360</v>
      </c>
      <c r="B361" s="3" t="str">
        <f t="shared" si="10"/>
        <v>김*수</v>
      </c>
      <c r="C361" s="2" t="s">
        <v>1224</v>
      </c>
      <c r="D361" s="3" t="s">
        <v>1106</v>
      </c>
      <c r="E361" s="2" t="str">
        <f t="shared" si="11"/>
        <v>경상북도 포항시 북구 죽도*************************************************</v>
      </c>
      <c r="F361" s="2" t="s">
        <v>1225</v>
      </c>
      <c r="G361" s="3" t="s">
        <v>1226</v>
      </c>
      <c r="H361" s="3" t="s">
        <v>627</v>
      </c>
      <c r="I361" s="3" t="s">
        <v>756</v>
      </c>
      <c r="J361" s="3" t="s">
        <v>863</v>
      </c>
      <c r="K361" s="3" t="s">
        <v>19</v>
      </c>
      <c r="L361" s="3" t="s">
        <v>1227</v>
      </c>
    </row>
    <row r="362" spans="1:12" x14ac:dyDescent="0.3">
      <c r="A362" s="3">
        <v>361</v>
      </c>
      <c r="B362" s="3" t="str">
        <f t="shared" si="10"/>
        <v>이*봉</v>
      </c>
      <c r="C362" s="2" t="s">
        <v>452</v>
      </c>
      <c r="D362" s="3" t="s">
        <v>326</v>
      </c>
      <c r="E362" s="2" t="str">
        <f t="shared" si="11"/>
        <v>경상북도 포항시 남구 오천*************************************************</v>
      </c>
      <c r="F362" s="2" t="s">
        <v>1228</v>
      </c>
      <c r="G362" s="3" t="s">
        <v>1229</v>
      </c>
      <c r="H362" s="3" t="s">
        <v>627</v>
      </c>
      <c r="I362" s="3" t="s">
        <v>756</v>
      </c>
      <c r="J362" s="3" t="s">
        <v>1165</v>
      </c>
      <c r="K362" s="3" t="s">
        <v>19</v>
      </c>
      <c r="L362" s="3" t="s">
        <v>26</v>
      </c>
    </row>
    <row r="363" spans="1:12" x14ac:dyDescent="0.3">
      <c r="A363" s="3">
        <v>362</v>
      </c>
      <c r="B363" s="3" t="str">
        <f t="shared" si="10"/>
        <v>주*회사 록하우스</v>
      </c>
      <c r="C363" s="2" t="s">
        <v>1230</v>
      </c>
      <c r="D363" s="3" t="s">
        <v>1231</v>
      </c>
      <c r="E363" s="2" t="str">
        <f t="shared" si="11"/>
        <v>대구광역시 동구 율하동로2*************************************************</v>
      </c>
      <c r="F363" s="2" t="s">
        <v>1232</v>
      </c>
      <c r="G363" s="3" t="s">
        <v>1233</v>
      </c>
      <c r="H363" s="3" t="s">
        <v>627</v>
      </c>
      <c r="I363" s="3" t="s">
        <v>756</v>
      </c>
      <c r="J363" s="3" t="s">
        <v>887</v>
      </c>
      <c r="K363" s="3" t="s">
        <v>19</v>
      </c>
      <c r="L363" s="3" t="s">
        <v>42</v>
      </c>
    </row>
    <row r="364" spans="1:12" x14ac:dyDescent="0.3">
      <c r="A364" s="3">
        <v>363</v>
      </c>
      <c r="B364" s="3" t="str">
        <f t="shared" si="10"/>
        <v>조*라</v>
      </c>
      <c r="C364" s="2" t="s">
        <v>1234</v>
      </c>
      <c r="D364" s="3" t="s">
        <v>82</v>
      </c>
      <c r="E364" s="2" t="str">
        <f t="shared" si="11"/>
        <v>경상북도 포항시 남구*************************************************</v>
      </c>
      <c r="F364" s="2" t="s">
        <v>45</v>
      </c>
      <c r="G364" s="3" t="s">
        <v>1235</v>
      </c>
      <c r="H364" s="3" t="s">
        <v>627</v>
      </c>
      <c r="I364" s="3" t="s">
        <v>756</v>
      </c>
      <c r="J364" s="3" t="s">
        <v>1165</v>
      </c>
      <c r="K364" s="3" t="s">
        <v>19</v>
      </c>
      <c r="L364" s="3" t="s">
        <v>26</v>
      </c>
    </row>
    <row r="365" spans="1:12" x14ac:dyDescent="0.3">
      <c r="A365" s="3">
        <v>364</v>
      </c>
      <c r="B365" s="3" t="str">
        <f t="shared" si="10"/>
        <v>전*신</v>
      </c>
      <c r="C365" s="2" t="s">
        <v>1236</v>
      </c>
      <c r="D365" s="3" t="s">
        <v>82</v>
      </c>
      <c r="E365" s="2" t="str">
        <f t="shared" si="11"/>
        <v>경상북도 포항시 남구*************************************************</v>
      </c>
      <c r="F365" s="2" t="s">
        <v>45</v>
      </c>
      <c r="G365" s="3" t="s">
        <v>1237</v>
      </c>
      <c r="H365" s="3" t="s">
        <v>627</v>
      </c>
      <c r="I365" s="3" t="s">
        <v>756</v>
      </c>
      <c r="J365" s="3" t="s">
        <v>1165</v>
      </c>
      <c r="K365" s="3" t="s">
        <v>19</v>
      </c>
      <c r="L365" s="3" t="s">
        <v>26</v>
      </c>
    </row>
    <row r="366" spans="1:12" x14ac:dyDescent="0.3">
      <c r="A366" s="3">
        <v>365</v>
      </c>
      <c r="B366" s="3" t="str">
        <f t="shared" si="10"/>
        <v>이*희</v>
      </c>
      <c r="C366" s="2" t="s">
        <v>1238</v>
      </c>
      <c r="D366" s="3" t="s">
        <v>44</v>
      </c>
      <c r="E366" s="2" t="str">
        <f t="shared" si="11"/>
        <v>경상북도 포항시 남구*************************************************</v>
      </c>
      <c r="F366" s="2" t="s">
        <v>45</v>
      </c>
      <c r="G366" s="3" t="s">
        <v>1239</v>
      </c>
      <c r="H366" s="3" t="s">
        <v>627</v>
      </c>
      <c r="I366" s="3" t="s">
        <v>756</v>
      </c>
      <c r="J366" s="3" t="s">
        <v>1165</v>
      </c>
      <c r="K366" s="3" t="s">
        <v>19</v>
      </c>
      <c r="L366" s="3" t="s">
        <v>26</v>
      </c>
    </row>
    <row r="367" spans="1:12" x14ac:dyDescent="0.3">
      <c r="A367" s="3">
        <v>366</v>
      </c>
      <c r="B367" s="3" t="str">
        <f t="shared" si="10"/>
        <v>황*원</v>
      </c>
      <c r="C367" s="2" t="s">
        <v>1240</v>
      </c>
      <c r="D367" s="3" t="s">
        <v>1241</v>
      </c>
      <c r="E367" s="2" t="str">
        <f t="shared" si="11"/>
        <v>경상북도 포항시 북구*************************************************</v>
      </c>
      <c r="F367" s="2" t="s">
        <v>145</v>
      </c>
      <c r="G367" s="3" t="s">
        <v>1242</v>
      </c>
      <c r="H367" s="3" t="s">
        <v>627</v>
      </c>
      <c r="I367" s="3" t="s">
        <v>756</v>
      </c>
      <c r="J367" s="3" t="s">
        <v>1165</v>
      </c>
      <c r="K367" s="3" t="s">
        <v>19</v>
      </c>
      <c r="L367" s="3" t="s">
        <v>26</v>
      </c>
    </row>
    <row r="368" spans="1:12" x14ac:dyDescent="0.3">
      <c r="A368" s="3">
        <v>367</v>
      </c>
      <c r="B368" s="3" t="str">
        <f t="shared" si="10"/>
        <v>권*태</v>
      </c>
      <c r="C368" s="2" t="s">
        <v>1243</v>
      </c>
      <c r="D368" s="3" t="s">
        <v>1244</v>
      </c>
      <c r="E368" s="2" t="str">
        <f t="shared" si="11"/>
        <v>경상북도 포항시 북구 대신*************************************************</v>
      </c>
      <c r="F368" s="2" t="s">
        <v>1245</v>
      </c>
      <c r="G368" s="3" t="s">
        <v>1246</v>
      </c>
      <c r="H368" s="3" t="s">
        <v>627</v>
      </c>
      <c r="I368" s="3" t="s">
        <v>756</v>
      </c>
      <c r="J368" s="3" t="s">
        <v>1165</v>
      </c>
      <c r="K368" s="3" t="s">
        <v>19</v>
      </c>
      <c r="L368" s="3" t="s">
        <v>26</v>
      </c>
    </row>
    <row r="369" spans="1:12" x14ac:dyDescent="0.3">
      <c r="A369" s="3">
        <v>368</v>
      </c>
      <c r="B369" s="3" t="str">
        <f t="shared" si="10"/>
        <v>권*미</v>
      </c>
      <c r="C369" s="2" t="s">
        <v>1247</v>
      </c>
      <c r="D369" s="3" t="s">
        <v>1248</v>
      </c>
      <c r="E369" s="2" t="str">
        <f t="shared" si="11"/>
        <v>경상북도 포항시 북구 흥해*************************************************</v>
      </c>
      <c r="F369" s="2" t="s">
        <v>1249</v>
      </c>
      <c r="G369" s="3" t="s">
        <v>1250</v>
      </c>
      <c r="H369" s="3" t="s">
        <v>627</v>
      </c>
      <c r="I369" s="3" t="s">
        <v>756</v>
      </c>
      <c r="J369" s="3" t="s">
        <v>1165</v>
      </c>
      <c r="K369" s="3" t="s">
        <v>19</v>
      </c>
      <c r="L369" s="3" t="s">
        <v>26</v>
      </c>
    </row>
    <row r="370" spans="1:12" x14ac:dyDescent="0.3">
      <c r="A370" s="3">
        <v>369</v>
      </c>
      <c r="B370" s="3" t="str">
        <f t="shared" si="10"/>
        <v>성*석</v>
      </c>
      <c r="C370" s="2" t="s">
        <v>1251</v>
      </c>
      <c r="D370" s="3" t="s">
        <v>1252</v>
      </c>
      <c r="E370" s="2" t="str">
        <f t="shared" si="11"/>
        <v>경상북도 포항시 남구 오천*************************************************</v>
      </c>
      <c r="F370" s="2" t="s">
        <v>1253</v>
      </c>
      <c r="G370" s="3" t="s">
        <v>1254</v>
      </c>
      <c r="H370" s="3" t="s">
        <v>627</v>
      </c>
      <c r="I370" s="3" t="s">
        <v>756</v>
      </c>
      <c r="J370" s="3" t="s">
        <v>1165</v>
      </c>
      <c r="K370" s="3" t="s">
        <v>19</v>
      </c>
      <c r="L370" s="3" t="s">
        <v>26</v>
      </c>
    </row>
    <row r="371" spans="1:12" x14ac:dyDescent="0.3">
      <c r="A371" s="3">
        <v>370</v>
      </c>
      <c r="B371" s="3" t="str">
        <f t="shared" si="10"/>
        <v>강*호</v>
      </c>
      <c r="C371" s="2" t="s">
        <v>1255</v>
      </c>
      <c r="D371" s="3" t="s">
        <v>1256</v>
      </c>
      <c r="E371" s="2" t="str">
        <f t="shared" si="11"/>
        <v>경상북도 포항시 북구 삼호*************************************************</v>
      </c>
      <c r="F371" s="2" t="s">
        <v>1257</v>
      </c>
      <c r="G371" s="3" t="s">
        <v>1258</v>
      </c>
      <c r="H371" s="3" t="s">
        <v>627</v>
      </c>
      <c r="I371" s="3" t="s">
        <v>756</v>
      </c>
      <c r="J371" s="3" t="s">
        <v>1165</v>
      </c>
      <c r="K371" s="3" t="s">
        <v>19</v>
      </c>
      <c r="L371" s="3" t="s">
        <v>26</v>
      </c>
    </row>
    <row r="372" spans="1:12" x14ac:dyDescent="0.3">
      <c r="A372" s="3">
        <v>371</v>
      </c>
      <c r="B372" s="3" t="str">
        <f t="shared" si="10"/>
        <v>이*우</v>
      </c>
      <c r="C372" s="2" t="s">
        <v>1259</v>
      </c>
      <c r="D372" s="3" t="s">
        <v>1260</v>
      </c>
      <c r="E372" s="2" t="str">
        <f t="shared" si="11"/>
        <v>경상북도 포항시 남구 상공*************************************************</v>
      </c>
      <c r="F372" s="2" t="s">
        <v>1261</v>
      </c>
      <c r="G372" s="3" t="s">
        <v>1262</v>
      </c>
      <c r="H372" s="3" t="s">
        <v>627</v>
      </c>
      <c r="I372" s="3" t="s">
        <v>756</v>
      </c>
      <c r="J372" s="3" t="s">
        <v>1165</v>
      </c>
      <c r="K372" s="3" t="s">
        <v>19</v>
      </c>
      <c r="L372" s="3" t="s">
        <v>26</v>
      </c>
    </row>
    <row r="373" spans="1:12" x14ac:dyDescent="0.3">
      <c r="A373" s="3">
        <v>372</v>
      </c>
      <c r="B373" s="3" t="str">
        <f t="shared" si="10"/>
        <v>도*미</v>
      </c>
      <c r="C373" s="2" t="s">
        <v>1263</v>
      </c>
      <c r="D373" s="3" t="s">
        <v>1264</v>
      </c>
      <c r="E373" s="2" t="str">
        <f t="shared" si="11"/>
        <v>대구광역시 북구 칠곡중앙대*************************************************</v>
      </c>
      <c r="F373" s="2" t="s">
        <v>1265</v>
      </c>
      <c r="G373" s="3" t="s">
        <v>1266</v>
      </c>
      <c r="H373" s="3" t="s">
        <v>627</v>
      </c>
      <c r="I373" s="3" t="s">
        <v>756</v>
      </c>
      <c r="J373" s="3" t="s">
        <v>887</v>
      </c>
      <c r="K373" s="3" t="s">
        <v>19</v>
      </c>
      <c r="L373" s="3" t="s">
        <v>42</v>
      </c>
    </row>
    <row r="374" spans="1:12" x14ac:dyDescent="0.3">
      <c r="A374" s="3">
        <v>373</v>
      </c>
      <c r="B374" s="3" t="str">
        <f t="shared" si="10"/>
        <v>김*욱</v>
      </c>
      <c r="C374" s="2" t="s">
        <v>1267</v>
      </c>
      <c r="D374" s="3" t="s">
        <v>1268</v>
      </c>
      <c r="E374" s="2" t="str">
        <f t="shared" si="11"/>
        <v>경상북도 포항시 남구 송도*************************************************</v>
      </c>
      <c r="F374" s="2" t="s">
        <v>1269</v>
      </c>
      <c r="G374" s="3" t="s">
        <v>1270</v>
      </c>
      <c r="H374" s="3" t="s">
        <v>627</v>
      </c>
      <c r="I374" s="3" t="s">
        <v>756</v>
      </c>
      <c r="J374" s="3" t="s">
        <v>1165</v>
      </c>
      <c r="K374" s="3" t="s">
        <v>19</v>
      </c>
      <c r="L374" s="3" t="s">
        <v>26</v>
      </c>
    </row>
    <row r="375" spans="1:12" x14ac:dyDescent="0.3">
      <c r="A375" s="3">
        <v>374</v>
      </c>
      <c r="B375" s="3" t="str">
        <f t="shared" si="10"/>
        <v>김*미</v>
      </c>
      <c r="C375" s="2" t="s">
        <v>1271</v>
      </c>
      <c r="D375" s="3" t="s">
        <v>144</v>
      </c>
      <c r="E375" s="2" t="str">
        <f t="shared" si="11"/>
        <v>경상북도 포항시 북구*************************************************</v>
      </c>
      <c r="F375" s="2" t="s">
        <v>145</v>
      </c>
      <c r="G375" s="3" t="s">
        <v>1272</v>
      </c>
      <c r="H375" s="3" t="s">
        <v>627</v>
      </c>
      <c r="I375" s="3" t="s">
        <v>756</v>
      </c>
      <c r="J375" s="3" t="s">
        <v>1165</v>
      </c>
      <c r="K375" s="3" t="s">
        <v>19</v>
      </c>
      <c r="L375" s="3" t="s">
        <v>26</v>
      </c>
    </row>
    <row r="376" spans="1:12" x14ac:dyDescent="0.3">
      <c r="A376" s="3">
        <v>375</v>
      </c>
      <c r="B376" s="3" t="str">
        <f t="shared" si="10"/>
        <v>신*희</v>
      </c>
      <c r="C376" s="2" t="s">
        <v>1273</v>
      </c>
      <c r="D376" s="3" t="s">
        <v>326</v>
      </c>
      <c r="E376" s="2" t="str">
        <f t="shared" si="11"/>
        <v>경상북도 포항시 남구 오천*************************************************</v>
      </c>
      <c r="F376" s="2" t="s">
        <v>1274</v>
      </c>
      <c r="G376" s="3" t="s">
        <v>1275</v>
      </c>
      <c r="H376" s="3" t="s">
        <v>627</v>
      </c>
      <c r="I376" s="3" t="s">
        <v>756</v>
      </c>
      <c r="J376" s="3" t="s">
        <v>1165</v>
      </c>
      <c r="K376" s="3" t="s">
        <v>19</v>
      </c>
      <c r="L376" s="3" t="s">
        <v>26</v>
      </c>
    </row>
    <row r="377" spans="1:12" x14ac:dyDescent="0.3">
      <c r="A377" s="3">
        <v>376</v>
      </c>
      <c r="B377" s="3" t="str">
        <f t="shared" si="10"/>
        <v>신*주</v>
      </c>
      <c r="C377" s="2" t="s">
        <v>1276</v>
      </c>
      <c r="D377" s="3" t="s">
        <v>1277</v>
      </c>
      <c r="E377" s="2" t="str">
        <f t="shared" si="11"/>
        <v>경상북도 포항시 남구 대송*************************************************</v>
      </c>
      <c r="F377" s="2" t="s">
        <v>1278</v>
      </c>
      <c r="G377" s="3" t="s">
        <v>1279</v>
      </c>
      <c r="H377" s="3" t="s">
        <v>627</v>
      </c>
      <c r="I377" s="3" t="s">
        <v>756</v>
      </c>
      <c r="J377" s="3" t="s">
        <v>1280</v>
      </c>
      <c r="K377" s="3" t="s">
        <v>19</v>
      </c>
      <c r="L377" s="3" t="s">
        <v>26</v>
      </c>
    </row>
    <row r="378" spans="1:12" x14ac:dyDescent="0.3">
      <c r="A378" s="3">
        <v>377</v>
      </c>
      <c r="B378" s="3" t="str">
        <f t="shared" si="10"/>
        <v>문*용</v>
      </c>
      <c r="C378" s="2" t="s">
        <v>1281</v>
      </c>
      <c r="D378" s="3" t="s">
        <v>314</v>
      </c>
      <c r="E378" s="2" t="str">
        <f t="shared" si="11"/>
        <v>경상북도 포항시 남구 희망*************************************************</v>
      </c>
      <c r="F378" s="2" t="s">
        <v>1282</v>
      </c>
      <c r="G378" s="3" t="s">
        <v>1283</v>
      </c>
      <c r="H378" s="3" t="s">
        <v>627</v>
      </c>
      <c r="I378" s="3" t="s">
        <v>756</v>
      </c>
      <c r="J378" s="3" t="s">
        <v>1165</v>
      </c>
      <c r="K378" s="3" t="s">
        <v>19</v>
      </c>
      <c r="L378" s="3" t="s">
        <v>26</v>
      </c>
    </row>
    <row r="379" spans="1:12" x14ac:dyDescent="0.3">
      <c r="A379" s="3">
        <v>378</v>
      </c>
      <c r="B379" s="3" t="str">
        <f t="shared" si="10"/>
        <v>이*출</v>
      </c>
      <c r="C379" s="2" t="s">
        <v>1284</v>
      </c>
      <c r="D379" s="3" t="s">
        <v>1285</v>
      </c>
      <c r="E379" s="2" t="str">
        <f t="shared" si="11"/>
        <v>경상북도 포항시 남구 상공*************************************************</v>
      </c>
      <c r="F379" s="2" t="s">
        <v>1286</v>
      </c>
      <c r="G379" s="3" t="s">
        <v>1287</v>
      </c>
      <c r="H379" s="3" t="s">
        <v>627</v>
      </c>
      <c r="I379" s="3" t="s">
        <v>756</v>
      </c>
      <c r="J379" s="3" t="s">
        <v>1165</v>
      </c>
      <c r="K379" s="3" t="s">
        <v>19</v>
      </c>
      <c r="L379" s="3" t="s">
        <v>26</v>
      </c>
    </row>
    <row r="380" spans="1:12" x14ac:dyDescent="0.3">
      <c r="A380" s="3">
        <v>379</v>
      </c>
      <c r="B380" s="3" t="str">
        <f t="shared" si="10"/>
        <v>이*환</v>
      </c>
      <c r="C380" s="2" t="s">
        <v>1288</v>
      </c>
      <c r="D380" s="3" t="s">
        <v>85</v>
      </c>
      <c r="E380" s="2" t="str">
        <f t="shared" si="11"/>
        <v>경상북도 포항시 남구*************************************************</v>
      </c>
      <c r="F380" s="2" t="s">
        <v>45</v>
      </c>
      <c r="G380" s="3" t="s">
        <v>1289</v>
      </c>
      <c r="H380" s="3" t="s">
        <v>627</v>
      </c>
      <c r="I380" s="3" t="s">
        <v>756</v>
      </c>
      <c r="J380" s="3" t="s">
        <v>1165</v>
      </c>
      <c r="K380" s="3" t="s">
        <v>19</v>
      </c>
      <c r="L380" s="3" t="s">
        <v>26</v>
      </c>
    </row>
    <row r="381" spans="1:12" x14ac:dyDescent="0.3">
      <c r="A381" s="3">
        <v>380</v>
      </c>
      <c r="B381" s="3" t="str">
        <f t="shared" si="10"/>
        <v>정*희</v>
      </c>
      <c r="C381" s="2" t="s">
        <v>1290</v>
      </c>
      <c r="D381" s="3" t="s">
        <v>381</v>
      </c>
      <c r="E381" s="2" t="str">
        <f t="shared" si="11"/>
        <v>경상북도 포항시 남구 오천*************************************************</v>
      </c>
      <c r="F381" s="2" t="s">
        <v>1291</v>
      </c>
      <c r="G381" s="3" t="s">
        <v>1292</v>
      </c>
      <c r="H381" s="3" t="s">
        <v>627</v>
      </c>
      <c r="I381" s="3" t="s">
        <v>756</v>
      </c>
      <c r="J381" s="3" t="s">
        <v>1165</v>
      </c>
      <c r="K381" s="3" t="s">
        <v>19</v>
      </c>
      <c r="L381" s="3" t="s">
        <v>26</v>
      </c>
    </row>
    <row r="382" spans="1:12" x14ac:dyDescent="0.3">
      <c r="A382" s="3">
        <v>381</v>
      </c>
      <c r="B382" s="3" t="str">
        <f t="shared" si="10"/>
        <v>전*배</v>
      </c>
      <c r="C382" s="2" t="s">
        <v>1293</v>
      </c>
      <c r="D382" s="3" t="s">
        <v>1294</v>
      </c>
      <c r="E382" s="2" t="str">
        <f t="shared" si="11"/>
        <v>경상북도 포항시 남구 중흥*************************************************</v>
      </c>
      <c r="F382" s="2" t="s">
        <v>1295</v>
      </c>
      <c r="G382" s="3" t="s">
        <v>1296</v>
      </c>
      <c r="H382" s="3" t="s">
        <v>627</v>
      </c>
      <c r="I382" s="3" t="s">
        <v>756</v>
      </c>
      <c r="J382" s="3" t="s">
        <v>1165</v>
      </c>
      <c r="K382" s="3" t="s">
        <v>19</v>
      </c>
      <c r="L382" s="3" t="s">
        <v>26</v>
      </c>
    </row>
    <row r="383" spans="1:12" x14ac:dyDescent="0.3">
      <c r="A383" s="3">
        <v>382</v>
      </c>
      <c r="B383" s="3" t="str">
        <f t="shared" si="10"/>
        <v>박*국</v>
      </c>
      <c r="C383" s="2" t="s">
        <v>1297</v>
      </c>
      <c r="D383" s="3" t="s">
        <v>1256</v>
      </c>
      <c r="E383" s="2" t="str">
        <f t="shared" si="11"/>
        <v>경상북도 포항시 북구 삼호*************************************************</v>
      </c>
      <c r="F383" s="2" t="s">
        <v>1298</v>
      </c>
      <c r="G383" s="3" t="s">
        <v>1299</v>
      </c>
      <c r="H383" s="3" t="s">
        <v>627</v>
      </c>
      <c r="I383" s="3" t="s">
        <v>756</v>
      </c>
      <c r="J383" s="3" t="s">
        <v>1165</v>
      </c>
      <c r="K383" s="3" t="s">
        <v>19</v>
      </c>
      <c r="L383" s="3" t="s">
        <v>26</v>
      </c>
    </row>
    <row r="384" spans="1:12" x14ac:dyDescent="0.3">
      <c r="A384" s="3">
        <v>383</v>
      </c>
      <c r="B384" s="3" t="str">
        <f t="shared" si="10"/>
        <v>박*범</v>
      </c>
      <c r="C384" s="2" t="s">
        <v>1300</v>
      </c>
      <c r="D384" s="3" t="s">
        <v>1301</v>
      </c>
      <c r="E384" s="2" t="str">
        <f t="shared" si="11"/>
        <v>경상북도 포항시 남구 효행*************************************************</v>
      </c>
      <c r="F384" s="2" t="s">
        <v>1302</v>
      </c>
      <c r="G384" s="3" t="s">
        <v>1303</v>
      </c>
      <c r="H384" s="3" t="s">
        <v>627</v>
      </c>
      <c r="I384" s="3" t="s">
        <v>756</v>
      </c>
      <c r="J384" s="3" t="s">
        <v>1165</v>
      </c>
      <c r="K384" s="3" t="s">
        <v>19</v>
      </c>
      <c r="L384" s="3" t="s">
        <v>26</v>
      </c>
    </row>
    <row r="385" spans="1:12" x14ac:dyDescent="0.3">
      <c r="A385" s="3">
        <v>384</v>
      </c>
      <c r="B385" s="3" t="str">
        <f t="shared" si="10"/>
        <v>정*영</v>
      </c>
      <c r="C385" s="2" t="s">
        <v>1304</v>
      </c>
      <c r="D385" s="3" t="s">
        <v>92</v>
      </c>
      <c r="E385" s="2" t="str">
        <f t="shared" si="11"/>
        <v>경상북도 포항시 남구 오천*************************************************</v>
      </c>
      <c r="F385" s="2" t="s">
        <v>1305</v>
      </c>
      <c r="G385" s="3" t="s">
        <v>1306</v>
      </c>
      <c r="H385" s="3" t="s">
        <v>627</v>
      </c>
      <c r="I385" s="3" t="s">
        <v>756</v>
      </c>
      <c r="J385" s="3" t="s">
        <v>1165</v>
      </c>
      <c r="K385" s="3" t="s">
        <v>19</v>
      </c>
      <c r="L385" s="3" t="s">
        <v>26</v>
      </c>
    </row>
    <row r="386" spans="1:12" x14ac:dyDescent="0.3">
      <c r="A386" s="3">
        <v>385</v>
      </c>
      <c r="B386" s="3" t="str">
        <f t="shared" si="10"/>
        <v>최*율</v>
      </c>
      <c r="C386" s="2" t="s">
        <v>1307</v>
      </c>
      <c r="D386" s="3" t="s">
        <v>512</v>
      </c>
      <c r="E386" s="2" t="str">
        <f t="shared" si="11"/>
        <v>경상북도 포항시 남구 문예*************************************************</v>
      </c>
      <c r="F386" s="2" t="s">
        <v>1308</v>
      </c>
      <c r="G386" s="3" t="s">
        <v>1309</v>
      </c>
      <c r="H386" s="3" t="s">
        <v>627</v>
      </c>
      <c r="I386" s="3" t="s">
        <v>756</v>
      </c>
      <c r="J386" s="3" t="s">
        <v>1165</v>
      </c>
      <c r="K386" s="3" t="s">
        <v>19</v>
      </c>
      <c r="L386" s="3" t="s">
        <v>26</v>
      </c>
    </row>
    <row r="387" spans="1:12" x14ac:dyDescent="0.3">
      <c r="A387" s="3">
        <v>386</v>
      </c>
      <c r="B387" s="3" t="str">
        <f t="shared" ref="B387:B450" si="12">REPLACE(C387,2,1,"*")</f>
        <v>지*수</v>
      </c>
      <c r="C387" s="2" t="s">
        <v>1310</v>
      </c>
      <c r="D387" s="3" t="s">
        <v>1311</v>
      </c>
      <c r="E387" s="2" t="str">
        <f t="shared" ref="E387:E450" si="13">REPLACE(F387,15,30,"*************************************************")</f>
        <v>경상북도 포항시 남구 문예*************************************************</v>
      </c>
      <c r="F387" s="2" t="s">
        <v>1312</v>
      </c>
      <c r="G387" s="3" t="s">
        <v>1313</v>
      </c>
      <c r="H387" s="3" t="s">
        <v>627</v>
      </c>
      <c r="I387" s="3" t="s">
        <v>756</v>
      </c>
      <c r="J387" s="3" t="s">
        <v>1165</v>
      </c>
      <c r="K387" s="3" t="s">
        <v>19</v>
      </c>
      <c r="L387" s="3" t="s">
        <v>26</v>
      </c>
    </row>
    <row r="388" spans="1:12" x14ac:dyDescent="0.3">
      <c r="A388" s="3">
        <v>387</v>
      </c>
      <c r="B388" s="3" t="str">
        <f t="shared" si="12"/>
        <v>아*니북스</v>
      </c>
      <c r="C388" s="2" t="s">
        <v>1314</v>
      </c>
      <c r="D388" s="3" t="s">
        <v>1315</v>
      </c>
      <c r="E388" s="2" t="str">
        <f t="shared" si="13"/>
        <v>경기도 고양시 일산동구 숲*************************************************</v>
      </c>
      <c r="F388" s="2" t="s">
        <v>1316</v>
      </c>
      <c r="G388" s="3" t="s">
        <v>1317</v>
      </c>
      <c r="H388" s="3" t="s">
        <v>72</v>
      </c>
      <c r="I388" s="3" t="s">
        <v>863</v>
      </c>
      <c r="J388" s="3" t="s">
        <v>1280</v>
      </c>
      <c r="K388" s="3" t="s">
        <v>19</v>
      </c>
      <c r="L388" s="3" t="s">
        <v>42</v>
      </c>
    </row>
    <row r="389" spans="1:12" x14ac:dyDescent="0.3">
      <c r="A389" s="3">
        <v>388</v>
      </c>
      <c r="B389" s="3" t="str">
        <f t="shared" si="12"/>
        <v>심*섭</v>
      </c>
      <c r="C389" s="2" t="s">
        <v>1318</v>
      </c>
      <c r="D389" s="3" t="s">
        <v>1319</v>
      </c>
      <c r="E389" s="2" t="str">
        <f t="shared" si="13"/>
        <v>경기도 고양시 일산서구 탄*************************************************</v>
      </c>
      <c r="F389" s="2" t="s">
        <v>1320</v>
      </c>
      <c r="G389" s="3" t="s">
        <v>1321</v>
      </c>
      <c r="H389" s="3" t="s">
        <v>379</v>
      </c>
      <c r="I389" s="3" t="s">
        <v>863</v>
      </c>
      <c r="J389" s="3" t="s">
        <v>1280</v>
      </c>
      <c r="K389" s="3" t="s">
        <v>19</v>
      </c>
      <c r="L389" s="3" t="s">
        <v>42</v>
      </c>
    </row>
    <row r="390" spans="1:12" x14ac:dyDescent="0.3">
      <c r="A390" s="3">
        <v>389</v>
      </c>
      <c r="B390" s="3" t="str">
        <f t="shared" si="12"/>
        <v>이*연</v>
      </c>
      <c r="C390" s="2" t="s">
        <v>1322</v>
      </c>
      <c r="D390" s="3" t="s">
        <v>74</v>
      </c>
      <c r="E390" s="2" t="str">
        <f t="shared" si="13"/>
        <v>경상북도 포항시 남구 오천*************************************************</v>
      </c>
      <c r="F390" s="2" t="s">
        <v>1323</v>
      </c>
      <c r="G390" s="3" t="s">
        <v>1324</v>
      </c>
      <c r="H390" s="3" t="s">
        <v>560</v>
      </c>
      <c r="I390" s="3" t="s">
        <v>863</v>
      </c>
      <c r="J390" s="3" t="s">
        <v>1280</v>
      </c>
      <c r="K390" s="3" t="s">
        <v>19</v>
      </c>
      <c r="L390" s="3" t="s">
        <v>26</v>
      </c>
    </row>
    <row r="391" spans="1:12" x14ac:dyDescent="0.3">
      <c r="A391" s="3">
        <v>390</v>
      </c>
      <c r="B391" s="3" t="str">
        <f t="shared" si="12"/>
        <v>김*일</v>
      </c>
      <c r="C391" s="2" t="s">
        <v>1325</v>
      </c>
      <c r="D391" s="3" t="s">
        <v>22</v>
      </c>
      <c r="E391" s="2" t="str">
        <f t="shared" si="13"/>
        <v>경상북도 포항시 남구 연일*************************************************</v>
      </c>
      <c r="F391" s="2" t="s">
        <v>1326</v>
      </c>
      <c r="G391" s="3" t="s">
        <v>1327</v>
      </c>
      <c r="H391" s="3" t="s">
        <v>1017</v>
      </c>
      <c r="I391" s="3" t="s">
        <v>863</v>
      </c>
      <c r="J391" s="3" t="s">
        <v>1280</v>
      </c>
      <c r="K391" s="3" t="s">
        <v>19</v>
      </c>
      <c r="L391" s="3" t="s">
        <v>26</v>
      </c>
    </row>
    <row r="392" spans="1:12" x14ac:dyDescent="0.3">
      <c r="A392" s="3">
        <v>391</v>
      </c>
      <c r="B392" s="3" t="str">
        <f t="shared" si="12"/>
        <v>임*정</v>
      </c>
      <c r="C392" s="2" t="s">
        <v>1328</v>
      </c>
      <c r="D392" s="3" t="s">
        <v>1329</v>
      </c>
      <c r="E392" s="2" t="str">
        <f t="shared" si="13"/>
        <v>경상북도 포항시 남구 중앙*************************************************</v>
      </c>
      <c r="F392" s="2" t="s">
        <v>1330</v>
      </c>
      <c r="G392" s="3" t="s">
        <v>1331</v>
      </c>
      <c r="H392" s="3" t="s">
        <v>497</v>
      </c>
      <c r="I392" s="3" t="s">
        <v>863</v>
      </c>
      <c r="J392" s="3" t="s">
        <v>1280</v>
      </c>
      <c r="K392" s="3" t="s">
        <v>19</v>
      </c>
      <c r="L392" s="3" t="s">
        <v>26</v>
      </c>
    </row>
    <row r="393" spans="1:12" x14ac:dyDescent="0.3">
      <c r="A393" s="3">
        <v>392</v>
      </c>
      <c r="B393" s="3" t="str">
        <f t="shared" si="12"/>
        <v>권*목</v>
      </c>
      <c r="C393" s="2" t="s">
        <v>1332</v>
      </c>
      <c r="D393" s="3" t="s">
        <v>1333</v>
      </c>
      <c r="E393" s="2" t="str">
        <f t="shared" si="13"/>
        <v>경상북도 포항시 북구 중흥*************************************************</v>
      </c>
      <c r="F393" s="2" t="s">
        <v>1334</v>
      </c>
      <c r="G393" s="3" t="s">
        <v>1335</v>
      </c>
      <c r="H393" s="3" t="s">
        <v>756</v>
      </c>
      <c r="I393" s="3" t="s">
        <v>863</v>
      </c>
      <c r="J393" s="3" t="s">
        <v>1280</v>
      </c>
      <c r="K393" s="3" t="s">
        <v>19</v>
      </c>
      <c r="L393" s="3" t="s">
        <v>26</v>
      </c>
    </row>
    <row r="394" spans="1:12" x14ac:dyDescent="0.3">
      <c r="A394" s="3">
        <v>393</v>
      </c>
      <c r="B394" s="3" t="str">
        <f t="shared" si="12"/>
        <v>권*호</v>
      </c>
      <c r="C394" s="2" t="s">
        <v>1336</v>
      </c>
      <c r="D394" s="3" t="s">
        <v>1337</v>
      </c>
      <c r="E394" s="2" t="str">
        <f t="shared" si="13"/>
        <v>서울특별시 광진구 뚝섬로3*************************************************</v>
      </c>
      <c r="F394" s="2" t="s">
        <v>1338</v>
      </c>
      <c r="G394" s="3" t="s">
        <v>1339</v>
      </c>
      <c r="H394" s="3" t="s">
        <v>756</v>
      </c>
      <c r="I394" s="3" t="s">
        <v>863</v>
      </c>
      <c r="J394" s="3" t="s">
        <v>1340</v>
      </c>
      <c r="K394" s="3" t="s">
        <v>19</v>
      </c>
      <c r="L394" s="3" t="s">
        <v>26</v>
      </c>
    </row>
    <row r="395" spans="1:12" x14ac:dyDescent="0.3">
      <c r="A395" s="3">
        <v>394</v>
      </c>
      <c r="B395" s="3" t="str">
        <f t="shared" si="12"/>
        <v>정*임</v>
      </c>
      <c r="C395" s="2" t="s">
        <v>1341</v>
      </c>
      <c r="D395" s="3" t="s">
        <v>449</v>
      </c>
      <c r="E395" s="2" t="str">
        <f t="shared" si="13"/>
        <v>경상북도 경주시 강동면 동*************************************************</v>
      </c>
      <c r="F395" s="2" t="s">
        <v>1342</v>
      </c>
      <c r="G395" s="3" t="s">
        <v>1343</v>
      </c>
      <c r="H395" s="3" t="s">
        <v>756</v>
      </c>
      <c r="I395" s="3" t="s">
        <v>863</v>
      </c>
      <c r="J395" s="3" t="s">
        <v>1280</v>
      </c>
      <c r="K395" s="3" t="s">
        <v>19</v>
      </c>
      <c r="L395" s="3" t="s">
        <v>26</v>
      </c>
    </row>
    <row r="396" spans="1:12" x14ac:dyDescent="0.3">
      <c r="A396" s="3">
        <v>395</v>
      </c>
      <c r="B396" s="3" t="str">
        <f t="shared" si="12"/>
        <v>정*웅</v>
      </c>
      <c r="C396" s="2" t="s">
        <v>1344</v>
      </c>
      <c r="D396" s="3" t="s">
        <v>562</v>
      </c>
      <c r="E396" s="2" t="str">
        <f t="shared" si="13"/>
        <v>경상북도 포항시 북구*************************************************</v>
      </c>
      <c r="F396" s="2" t="s">
        <v>145</v>
      </c>
      <c r="G396" s="3" t="s">
        <v>1345</v>
      </c>
      <c r="H396" s="3" t="s">
        <v>756</v>
      </c>
      <c r="I396" s="3" t="s">
        <v>863</v>
      </c>
      <c r="J396" s="3" t="s">
        <v>1280</v>
      </c>
      <c r="K396" s="3" t="s">
        <v>19</v>
      </c>
      <c r="L396" s="3" t="s">
        <v>26</v>
      </c>
    </row>
    <row r="397" spans="1:12" x14ac:dyDescent="0.3">
      <c r="A397" s="3">
        <v>396</v>
      </c>
      <c r="B397" s="3" t="str">
        <f t="shared" si="12"/>
        <v>하*일</v>
      </c>
      <c r="C397" s="2" t="s">
        <v>1346</v>
      </c>
      <c r="D397" s="3" t="s">
        <v>1205</v>
      </c>
      <c r="E397" s="2" t="str">
        <f t="shared" si="13"/>
        <v>경상북도 포항시 남구 구룡*************************************************</v>
      </c>
      <c r="F397" s="2" t="s">
        <v>1347</v>
      </c>
      <c r="G397" s="3" t="s">
        <v>1348</v>
      </c>
      <c r="H397" s="3" t="s">
        <v>756</v>
      </c>
      <c r="I397" s="3" t="s">
        <v>863</v>
      </c>
      <c r="J397" s="3" t="s">
        <v>1165</v>
      </c>
      <c r="K397" s="3" t="s">
        <v>19</v>
      </c>
      <c r="L397" s="3" t="s">
        <v>42</v>
      </c>
    </row>
    <row r="398" spans="1:12" x14ac:dyDescent="0.3">
      <c r="A398" s="3">
        <v>397</v>
      </c>
      <c r="B398" s="3" t="str">
        <f t="shared" si="12"/>
        <v>김*희</v>
      </c>
      <c r="C398" s="2" t="s">
        <v>1349</v>
      </c>
      <c r="D398" s="3" t="s">
        <v>1350</v>
      </c>
      <c r="E398" s="2" t="str">
        <f t="shared" si="13"/>
        <v>부산광역시 남구 오륙도로*************************************************</v>
      </c>
      <c r="F398" s="2" t="s">
        <v>1351</v>
      </c>
      <c r="G398" s="3" t="s">
        <v>1352</v>
      </c>
      <c r="H398" s="3" t="s">
        <v>756</v>
      </c>
      <c r="I398" s="3" t="s">
        <v>863</v>
      </c>
      <c r="J398" s="3" t="s">
        <v>1353</v>
      </c>
      <c r="K398" s="3" t="s">
        <v>19</v>
      </c>
      <c r="L398" s="3" t="s">
        <v>42</v>
      </c>
    </row>
    <row r="399" spans="1:12" x14ac:dyDescent="0.3">
      <c r="A399" s="3">
        <v>398</v>
      </c>
      <c r="B399" s="3" t="str">
        <f t="shared" si="12"/>
        <v>김*남</v>
      </c>
      <c r="C399" s="2" t="s">
        <v>1354</v>
      </c>
      <c r="D399" s="3" t="s">
        <v>350</v>
      </c>
      <c r="E399" s="2" t="str">
        <f t="shared" si="13"/>
        <v>경상북도 포항시 남구 오천*************************************************</v>
      </c>
      <c r="F399" s="2" t="s">
        <v>1355</v>
      </c>
      <c r="G399" s="3" t="s">
        <v>1356</v>
      </c>
      <c r="H399" s="3" t="s">
        <v>756</v>
      </c>
      <c r="I399" s="3" t="s">
        <v>863</v>
      </c>
      <c r="J399" s="3" t="s">
        <v>1280</v>
      </c>
      <c r="K399" s="3" t="s">
        <v>19</v>
      </c>
      <c r="L399" s="3" t="s">
        <v>26</v>
      </c>
    </row>
    <row r="400" spans="1:12" x14ac:dyDescent="0.3">
      <c r="A400" s="3">
        <v>399</v>
      </c>
      <c r="B400" s="3" t="str">
        <f t="shared" si="12"/>
        <v>송*철</v>
      </c>
      <c r="C400" s="2" t="s">
        <v>1357</v>
      </c>
      <c r="D400" s="3" t="s">
        <v>304</v>
      </c>
      <c r="E400" s="2" t="str">
        <f t="shared" si="13"/>
        <v>경상북도 포항시 남구*************************************************</v>
      </c>
      <c r="F400" s="2" t="s">
        <v>45</v>
      </c>
      <c r="G400" s="3" t="s">
        <v>1358</v>
      </c>
      <c r="H400" s="3" t="s">
        <v>756</v>
      </c>
      <c r="I400" s="3" t="s">
        <v>863</v>
      </c>
      <c r="J400" s="3" t="s">
        <v>1280</v>
      </c>
      <c r="K400" s="3" t="s">
        <v>19</v>
      </c>
      <c r="L400" s="3" t="s">
        <v>26</v>
      </c>
    </row>
    <row r="401" spans="1:12" x14ac:dyDescent="0.3">
      <c r="A401" s="3">
        <v>400</v>
      </c>
      <c r="B401" s="3" t="str">
        <f t="shared" si="12"/>
        <v>문*미</v>
      </c>
      <c r="C401" s="2" t="s">
        <v>1359</v>
      </c>
      <c r="D401" s="3" t="s">
        <v>44</v>
      </c>
      <c r="E401" s="2" t="str">
        <f t="shared" si="13"/>
        <v>경상북도 포항시 남구*************************************************</v>
      </c>
      <c r="F401" s="2" t="s">
        <v>45</v>
      </c>
      <c r="G401" s="3" t="s">
        <v>1360</v>
      </c>
      <c r="H401" s="3" t="s">
        <v>756</v>
      </c>
      <c r="I401" s="3" t="s">
        <v>863</v>
      </c>
      <c r="J401" s="3" t="s">
        <v>1280</v>
      </c>
      <c r="K401" s="3" t="s">
        <v>19</v>
      </c>
      <c r="L401" s="3" t="s">
        <v>26</v>
      </c>
    </row>
    <row r="402" spans="1:12" x14ac:dyDescent="0.3">
      <c r="A402" s="3">
        <v>401</v>
      </c>
      <c r="B402" s="3" t="str">
        <f t="shared" si="12"/>
        <v>김*기</v>
      </c>
      <c r="C402" s="2" t="s">
        <v>1361</v>
      </c>
      <c r="D402" s="3" t="s">
        <v>1362</v>
      </c>
      <c r="E402" s="2" t="str">
        <f t="shared" si="13"/>
        <v>경기도 남양주시 화도읍*************************************************</v>
      </c>
      <c r="F402" s="2" t="s">
        <v>1363</v>
      </c>
      <c r="G402" s="3" t="s">
        <v>1364</v>
      </c>
      <c r="H402" s="3" t="s">
        <v>756</v>
      </c>
      <c r="I402" s="3" t="s">
        <v>863</v>
      </c>
      <c r="J402" s="3" t="s">
        <v>1280</v>
      </c>
      <c r="K402" s="3" t="s">
        <v>19</v>
      </c>
      <c r="L402" s="3" t="s">
        <v>26</v>
      </c>
    </row>
    <row r="403" spans="1:12" x14ac:dyDescent="0.3">
      <c r="A403" s="3">
        <v>402</v>
      </c>
      <c r="B403" s="3" t="str">
        <f t="shared" si="12"/>
        <v>이*목</v>
      </c>
      <c r="C403" s="2" t="s">
        <v>1365</v>
      </c>
      <c r="D403" s="3" t="s">
        <v>960</v>
      </c>
      <c r="E403" s="2" t="str">
        <f t="shared" si="13"/>
        <v>경상북도 포항시 북구 양학*************************************************</v>
      </c>
      <c r="F403" s="2" t="s">
        <v>1366</v>
      </c>
      <c r="G403" s="3" t="s">
        <v>1367</v>
      </c>
      <c r="H403" s="3" t="s">
        <v>756</v>
      </c>
      <c r="I403" s="3" t="s">
        <v>863</v>
      </c>
      <c r="J403" s="3" t="s">
        <v>1280</v>
      </c>
      <c r="K403" s="3" t="s">
        <v>19</v>
      </c>
      <c r="L403" s="3" t="s">
        <v>26</v>
      </c>
    </row>
    <row r="404" spans="1:12" x14ac:dyDescent="0.3">
      <c r="A404" s="3">
        <v>403</v>
      </c>
      <c r="B404" s="3" t="str">
        <f t="shared" si="12"/>
        <v>강*해</v>
      </c>
      <c r="C404" s="2" t="s">
        <v>1368</v>
      </c>
      <c r="D404" s="3" t="s">
        <v>1369</v>
      </c>
      <c r="E404" s="2" t="str">
        <f t="shared" si="13"/>
        <v>경상북도 포항시 북구 삼호*************************************************</v>
      </c>
      <c r="F404" s="2" t="s">
        <v>1370</v>
      </c>
      <c r="G404" s="3" t="s">
        <v>1371</v>
      </c>
      <c r="H404" s="3" t="s">
        <v>756</v>
      </c>
      <c r="I404" s="3" t="s">
        <v>863</v>
      </c>
      <c r="J404" s="3" t="s">
        <v>930</v>
      </c>
      <c r="K404" s="3" t="s">
        <v>19</v>
      </c>
      <c r="L404" s="3" t="s">
        <v>20</v>
      </c>
    </row>
    <row r="405" spans="1:12" x14ac:dyDescent="0.3">
      <c r="A405" s="3">
        <v>404</v>
      </c>
      <c r="B405" s="3" t="str">
        <f t="shared" si="12"/>
        <v>홍*현</v>
      </c>
      <c r="C405" s="2" t="s">
        <v>1372</v>
      </c>
      <c r="D405" s="3" t="s">
        <v>1373</v>
      </c>
      <c r="E405" s="2" t="str">
        <f t="shared" si="13"/>
        <v>경상북도 구미시 수출대로3*************************************************</v>
      </c>
      <c r="F405" s="2" t="s">
        <v>1374</v>
      </c>
      <c r="G405" s="3" t="s">
        <v>1375</v>
      </c>
      <c r="H405" s="3" t="s">
        <v>972</v>
      </c>
      <c r="I405" s="3" t="s">
        <v>930</v>
      </c>
      <c r="J405" s="3" t="s">
        <v>1340</v>
      </c>
      <c r="K405" s="3" t="s">
        <v>19</v>
      </c>
      <c r="L405" s="3" t="s">
        <v>26</v>
      </c>
    </row>
    <row r="406" spans="1:12" x14ac:dyDescent="0.3">
      <c r="A406" s="3">
        <v>405</v>
      </c>
      <c r="B406" s="3" t="str">
        <f t="shared" si="12"/>
        <v>F*NG XIULI</v>
      </c>
      <c r="C406" s="2" t="s">
        <v>1376</v>
      </c>
      <c r="D406" s="3" t="s">
        <v>1377</v>
      </c>
      <c r="E406" s="2" t="str">
        <f t="shared" si="13"/>
        <v>경상북도 포항시 남구 지곡*************************************************</v>
      </c>
      <c r="F406" s="2" t="s">
        <v>1378</v>
      </c>
      <c r="G406" s="3" t="s">
        <v>1379</v>
      </c>
      <c r="H406" s="3" t="s">
        <v>560</v>
      </c>
      <c r="I406" s="3" t="s">
        <v>930</v>
      </c>
      <c r="J406" s="3" t="s">
        <v>1340</v>
      </c>
      <c r="K406" s="3" t="s">
        <v>19</v>
      </c>
      <c r="L406" s="3" t="s">
        <v>26</v>
      </c>
    </row>
    <row r="407" spans="1:12" x14ac:dyDescent="0.3">
      <c r="A407" s="3">
        <v>406</v>
      </c>
      <c r="B407" s="3" t="str">
        <f t="shared" si="12"/>
        <v>두*민</v>
      </c>
      <c r="C407" s="2" t="s">
        <v>1380</v>
      </c>
      <c r="D407" s="3" t="s">
        <v>1381</v>
      </c>
      <c r="E407" s="2" t="str">
        <f t="shared" si="13"/>
        <v>경상북도 포항시 남구 운하*************************************************</v>
      </c>
      <c r="F407" s="2" t="s">
        <v>1382</v>
      </c>
      <c r="G407" s="3" t="s">
        <v>1383</v>
      </c>
      <c r="H407" s="3" t="s">
        <v>560</v>
      </c>
      <c r="I407" s="3" t="s">
        <v>930</v>
      </c>
      <c r="J407" s="3" t="s">
        <v>1340</v>
      </c>
      <c r="K407" s="3" t="s">
        <v>19</v>
      </c>
      <c r="L407" s="3" t="s">
        <v>26</v>
      </c>
    </row>
    <row r="408" spans="1:12" x14ac:dyDescent="0.3">
      <c r="A408" s="3">
        <v>407</v>
      </c>
      <c r="B408" s="3" t="str">
        <f t="shared" si="12"/>
        <v>이*원</v>
      </c>
      <c r="C408" s="2" t="s">
        <v>1384</v>
      </c>
      <c r="D408" s="3" t="s">
        <v>1385</v>
      </c>
      <c r="E408" s="2" t="str">
        <f t="shared" si="13"/>
        <v>전라북도 전주시 덕진구 무*************************************************</v>
      </c>
      <c r="F408" s="2" t="s">
        <v>1386</v>
      </c>
      <c r="G408" s="3" t="s">
        <v>1387</v>
      </c>
      <c r="H408" s="3" t="s">
        <v>627</v>
      </c>
      <c r="I408" s="3" t="s">
        <v>930</v>
      </c>
      <c r="J408" s="3" t="s">
        <v>1388</v>
      </c>
      <c r="K408" s="3" t="s">
        <v>19</v>
      </c>
      <c r="L408" s="3" t="s">
        <v>42</v>
      </c>
    </row>
    <row r="409" spans="1:12" x14ac:dyDescent="0.3">
      <c r="A409" s="3">
        <v>408</v>
      </c>
      <c r="B409" s="3" t="str">
        <f t="shared" si="12"/>
        <v>정*수</v>
      </c>
      <c r="C409" s="2" t="s">
        <v>593</v>
      </c>
      <c r="D409" s="3" t="s">
        <v>372</v>
      </c>
      <c r="E409" s="2" t="str">
        <f t="shared" si="13"/>
        <v>경상북도 포항시 북구 아치*************************************************</v>
      </c>
      <c r="F409" s="2" t="s">
        <v>594</v>
      </c>
      <c r="G409" s="3" t="s">
        <v>595</v>
      </c>
      <c r="H409" s="3" t="s">
        <v>863</v>
      </c>
      <c r="I409" s="3" t="s">
        <v>930</v>
      </c>
      <c r="J409" s="3" t="s">
        <v>1340</v>
      </c>
      <c r="K409" s="3" t="s">
        <v>19</v>
      </c>
      <c r="L409" s="3" t="s">
        <v>26</v>
      </c>
    </row>
    <row r="410" spans="1:12" x14ac:dyDescent="0.3">
      <c r="A410" s="3">
        <v>409</v>
      </c>
      <c r="B410" s="3" t="str">
        <f t="shared" si="12"/>
        <v>박*순</v>
      </c>
      <c r="C410" s="2" t="s">
        <v>1389</v>
      </c>
      <c r="D410" s="3" t="s">
        <v>1390</v>
      </c>
      <c r="E410" s="2" t="str">
        <f t="shared" si="13"/>
        <v>인천광역시 남동구 하촌로 *************************************************</v>
      </c>
      <c r="F410" s="2" t="s">
        <v>1391</v>
      </c>
      <c r="G410" s="3" t="s">
        <v>1392</v>
      </c>
      <c r="H410" s="3" t="s">
        <v>863</v>
      </c>
      <c r="I410" s="3" t="s">
        <v>930</v>
      </c>
      <c r="J410" s="3" t="s">
        <v>1388</v>
      </c>
      <c r="K410" s="3" t="s">
        <v>19</v>
      </c>
      <c r="L410" s="3" t="s">
        <v>42</v>
      </c>
    </row>
    <row r="411" spans="1:12" x14ac:dyDescent="0.3">
      <c r="A411" s="3">
        <v>410</v>
      </c>
      <c r="B411" s="3" t="str">
        <f t="shared" si="12"/>
        <v>김*익</v>
      </c>
      <c r="C411" s="2" t="s">
        <v>1393</v>
      </c>
      <c r="D411" s="3" t="s">
        <v>82</v>
      </c>
      <c r="E411" s="2" t="str">
        <f t="shared" si="13"/>
        <v>경상북도 포항시 남구 오천*************************************************)</v>
      </c>
      <c r="F411" s="2" t="s">
        <v>1394</v>
      </c>
      <c r="G411" s="3" t="s">
        <v>1395</v>
      </c>
      <c r="H411" s="3" t="s">
        <v>863</v>
      </c>
      <c r="I411" s="3" t="s">
        <v>930</v>
      </c>
      <c r="J411" s="3" t="s">
        <v>1340</v>
      </c>
      <c r="K411" s="3" t="s">
        <v>19</v>
      </c>
      <c r="L411" s="3" t="s">
        <v>26</v>
      </c>
    </row>
    <row r="412" spans="1:12" x14ac:dyDescent="0.3">
      <c r="A412" s="3">
        <v>411</v>
      </c>
      <c r="B412" s="3" t="str">
        <f t="shared" si="12"/>
        <v>정*괄</v>
      </c>
      <c r="C412" s="2" t="s">
        <v>375</v>
      </c>
      <c r="D412" s="3" t="s">
        <v>376</v>
      </c>
      <c r="E412" s="2" t="str">
        <f t="shared" si="13"/>
        <v>경상북도 포항시 북구 죽장*************************************************</v>
      </c>
      <c r="F412" s="2" t="s">
        <v>377</v>
      </c>
      <c r="G412" s="3" t="s">
        <v>378</v>
      </c>
      <c r="H412" s="3" t="s">
        <v>863</v>
      </c>
      <c r="I412" s="3" t="s">
        <v>930</v>
      </c>
      <c r="J412" s="3" t="s">
        <v>1018</v>
      </c>
      <c r="K412" s="3" t="s">
        <v>19</v>
      </c>
      <c r="L412" s="3" t="s">
        <v>105</v>
      </c>
    </row>
    <row r="413" spans="1:12" x14ac:dyDescent="0.3">
      <c r="A413" s="3">
        <v>412</v>
      </c>
      <c r="B413" s="3" t="str">
        <f t="shared" si="12"/>
        <v>최*식</v>
      </c>
      <c r="C413" s="2" t="s">
        <v>1396</v>
      </c>
      <c r="D413" s="3" t="s">
        <v>304</v>
      </c>
      <c r="E413" s="2" t="str">
        <f t="shared" si="13"/>
        <v>경상북도 포항시 남구*************************************************</v>
      </c>
      <c r="F413" s="2" t="s">
        <v>45</v>
      </c>
      <c r="G413" s="3" t="s">
        <v>1397</v>
      </c>
      <c r="H413" s="3" t="s">
        <v>863</v>
      </c>
      <c r="I413" s="3" t="s">
        <v>930</v>
      </c>
      <c r="J413" s="3" t="s">
        <v>1340</v>
      </c>
      <c r="K413" s="3" t="s">
        <v>19</v>
      </c>
      <c r="L413" s="3" t="s">
        <v>26</v>
      </c>
    </row>
    <row r="414" spans="1:12" x14ac:dyDescent="0.3">
      <c r="A414" s="3">
        <v>413</v>
      </c>
      <c r="B414" s="3" t="str">
        <f t="shared" si="12"/>
        <v>공*희</v>
      </c>
      <c r="C414" s="2" t="s">
        <v>1398</v>
      </c>
      <c r="D414" s="3" t="s">
        <v>1399</v>
      </c>
      <c r="E414" s="2" t="str">
        <f t="shared" si="13"/>
        <v>경상북도 포항시 북구 새마*************************************************</v>
      </c>
      <c r="F414" s="2" t="s">
        <v>1400</v>
      </c>
      <c r="G414" s="3" t="s">
        <v>1401</v>
      </c>
      <c r="H414" s="3" t="s">
        <v>863</v>
      </c>
      <c r="I414" s="3" t="s">
        <v>930</v>
      </c>
      <c r="J414" s="3" t="s">
        <v>1340</v>
      </c>
      <c r="K414" s="3" t="s">
        <v>19</v>
      </c>
      <c r="L414" s="3" t="s">
        <v>26</v>
      </c>
    </row>
    <row r="415" spans="1:12" x14ac:dyDescent="0.3">
      <c r="A415" s="3">
        <v>414</v>
      </c>
      <c r="B415" s="3" t="str">
        <f t="shared" si="12"/>
        <v>조*진</v>
      </c>
      <c r="C415" s="2" t="s">
        <v>1402</v>
      </c>
      <c r="D415" s="3" t="s">
        <v>82</v>
      </c>
      <c r="E415" s="2" t="str">
        <f t="shared" si="13"/>
        <v>경상북도 포항시 남구 오천*************************************************</v>
      </c>
      <c r="F415" s="2" t="s">
        <v>1403</v>
      </c>
      <c r="G415" s="3" t="s">
        <v>1404</v>
      </c>
      <c r="H415" s="3" t="s">
        <v>863</v>
      </c>
      <c r="I415" s="3" t="s">
        <v>930</v>
      </c>
      <c r="J415" s="3" t="s">
        <v>1340</v>
      </c>
      <c r="K415" s="3" t="s">
        <v>19</v>
      </c>
      <c r="L415" s="3" t="s">
        <v>26</v>
      </c>
    </row>
    <row r="416" spans="1:12" x14ac:dyDescent="0.3">
      <c r="A416" s="3">
        <v>415</v>
      </c>
      <c r="B416" s="3" t="str">
        <f t="shared" si="12"/>
        <v>이*진</v>
      </c>
      <c r="C416" s="2" t="s">
        <v>1405</v>
      </c>
      <c r="D416" s="3" t="s">
        <v>1406</v>
      </c>
      <c r="E416" s="2" t="str">
        <f t="shared" si="13"/>
        <v>울산광역시 남구 두왕로10*************************************************</v>
      </c>
      <c r="F416" s="2" t="s">
        <v>1407</v>
      </c>
      <c r="G416" s="3" t="s">
        <v>1408</v>
      </c>
      <c r="H416" s="3" t="s">
        <v>863</v>
      </c>
      <c r="I416" s="3" t="s">
        <v>930</v>
      </c>
      <c r="J416" s="3" t="s">
        <v>1340</v>
      </c>
      <c r="K416" s="3" t="s">
        <v>19</v>
      </c>
      <c r="L416" s="3" t="s">
        <v>42</v>
      </c>
    </row>
    <row r="417" spans="1:12" x14ac:dyDescent="0.3">
      <c r="A417" s="3">
        <v>416</v>
      </c>
      <c r="B417" s="3" t="str">
        <f t="shared" si="12"/>
        <v>김*희 외1인(박분조)</v>
      </c>
      <c r="C417" s="2" t="s">
        <v>1409</v>
      </c>
      <c r="D417" s="3" t="s">
        <v>1410</v>
      </c>
      <c r="E417" s="2" t="str">
        <f t="shared" si="13"/>
        <v>경상북도 포항시 북구 흥해*************************************************</v>
      </c>
      <c r="F417" s="2" t="s">
        <v>1411</v>
      </c>
      <c r="G417" s="3" t="s">
        <v>1412</v>
      </c>
      <c r="H417" s="3" t="s">
        <v>863</v>
      </c>
      <c r="I417" s="3" t="s">
        <v>930</v>
      </c>
      <c r="J417" s="3" t="s">
        <v>1388</v>
      </c>
      <c r="K417" s="3" t="s">
        <v>19</v>
      </c>
      <c r="L417" s="3" t="s">
        <v>26</v>
      </c>
    </row>
    <row r="418" spans="1:12" x14ac:dyDescent="0.3">
      <c r="A418" s="3">
        <v>417</v>
      </c>
      <c r="B418" s="3" t="str">
        <f t="shared" si="12"/>
        <v>이*철</v>
      </c>
      <c r="C418" s="2" t="s">
        <v>1413</v>
      </c>
      <c r="D418" s="3" t="s">
        <v>1414</v>
      </c>
      <c r="E418" s="2" t="str">
        <f t="shared" si="13"/>
        <v>경상북도 포항시 남구 해동*************************************************</v>
      </c>
      <c r="F418" s="2" t="s">
        <v>1415</v>
      </c>
      <c r="G418" s="3" t="s">
        <v>1416</v>
      </c>
      <c r="H418" s="3" t="s">
        <v>863</v>
      </c>
      <c r="I418" s="3" t="s">
        <v>930</v>
      </c>
      <c r="J418" s="3" t="s">
        <v>1340</v>
      </c>
      <c r="K418" s="3" t="s">
        <v>19</v>
      </c>
      <c r="L418" s="3" t="s">
        <v>26</v>
      </c>
    </row>
    <row r="419" spans="1:12" x14ac:dyDescent="0.3">
      <c r="A419" s="3">
        <v>418</v>
      </c>
      <c r="B419" s="3" t="str">
        <f t="shared" si="12"/>
        <v>김*자</v>
      </c>
      <c r="C419" s="2" t="s">
        <v>1417</v>
      </c>
      <c r="D419" s="3" t="s">
        <v>338</v>
      </c>
      <c r="E419" s="2" t="str">
        <f t="shared" si="13"/>
        <v>경상북도 포항시 남구 오천*************************************************</v>
      </c>
      <c r="F419" s="2" t="s">
        <v>1418</v>
      </c>
      <c r="G419" s="3" t="s">
        <v>1419</v>
      </c>
      <c r="H419" s="3" t="s">
        <v>863</v>
      </c>
      <c r="I419" s="3" t="s">
        <v>930</v>
      </c>
      <c r="J419" s="3" t="s">
        <v>1340</v>
      </c>
      <c r="K419" s="3" t="s">
        <v>19</v>
      </c>
      <c r="L419" s="3" t="s">
        <v>26</v>
      </c>
    </row>
    <row r="420" spans="1:12" x14ac:dyDescent="0.3">
      <c r="A420" s="3">
        <v>419</v>
      </c>
      <c r="B420" s="3" t="str">
        <f t="shared" si="12"/>
        <v>김*길</v>
      </c>
      <c r="C420" s="2" t="s">
        <v>1420</v>
      </c>
      <c r="D420" s="3" t="s">
        <v>1421</v>
      </c>
      <c r="E420" s="2" t="str">
        <f t="shared" si="13"/>
        <v>경상북도 포항시 북구*************************************************</v>
      </c>
      <c r="F420" s="2" t="s">
        <v>145</v>
      </c>
      <c r="G420" s="3" t="s">
        <v>1422</v>
      </c>
      <c r="H420" s="3" t="s">
        <v>863</v>
      </c>
      <c r="I420" s="3" t="s">
        <v>930</v>
      </c>
      <c r="J420" s="3" t="s">
        <v>1340</v>
      </c>
      <c r="K420" s="3" t="s">
        <v>19</v>
      </c>
      <c r="L420" s="3" t="s">
        <v>26</v>
      </c>
    </row>
    <row r="421" spans="1:12" x14ac:dyDescent="0.3">
      <c r="A421" s="3">
        <v>420</v>
      </c>
      <c r="B421" s="3" t="str">
        <f t="shared" si="12"/>
        <v>장*필</v>
      </c>
      <c r="C421" s="2" t="s">
        <v>1423</v>
      </c>
      <c r="D421" s="3" t="s">
        <v>381</v>
      </c>
      <c r="E421" s="2" t="str">
        <f t="shared" si="13"/>
        <v>경상북도 포항시 남구 오천*************************************************</v>
      </c>
      <c r="F421" s="2" t="s">
        <v>1424</v>
      </c>
      <c r="G421" s="3" t="s">
        <v>1425</v>
      </c>
      <c r="H421" s="3" t="s">
        <v>863</v>
      </c>
      <c r="I421" s="3" t="s">
        <v>930</v>
      </c>
      <c r="J421" s="3" t="s">
        <v>1340</v>
      </c>
      <c r="K421" s="3" t="s">
        <v>19</v>
      </c>
      <c r="L421" s="3" t="s">
        <v>26</v>
      </c>
    </row>
    <row r="422" spans="1:12" x14ac:dyDescent="0.3">
      <c r="A422" s="3">
        <v>421</v>
      </c>
      <c r="B422" s="3" t="str">
        <f t="shared" si="12"/>
        <v>김*필</v>
      </c>
      <c r="C422" s="2" t="s">
        <v>1426</v>
      </c>
      <c r="D422" s="3" t="s">
        <v>62</v>
      </c>
      <c r="E422" s="2" t="str">
        <f t="shared" si="13"/>
        <v>경상북도 포항시 남구*************************************************</v>
      </c>
      <c r="F422" s="2" t="s">
        <v>45</v>
      </c>
      <c r="G422" s="3" t="s">
        <v>1427</v>
      </c>
      <c r="H422" s="3" t="s">
        <v>863</v>
      </c>
      <c r="I422" s="3" t="s">
        <v>930</v>
      </c>
      <c r="J422" s="3" t="s">
        <v>1340</v>
      </c>
      <c r="K422" s="3" t="s">
        <v>19</v>
      </c>
      <c r="L422" s="3" t="s">
        <v>26</v>
      </c>
    </row>
    <row r="423" spans="1:12" x14ac:dyDescent="0.3">
      <c r="A423" s="3">
        <v>422</v>
      </c>
      <c r="B423" s="3" t="str">
        <f t="shared" si="12"/>
        <v>권*용</v>
      </c>
      <c r="C423" s="2" t="s">
        <v>1052</v>
      </c>
      <c r="D423" s="3" t="s">
        <v>1053</v>
      </c>
      <c r="E423" s="2" t="str">
        <f t="shared" si="13"/>
        <v>경상북도 포항시 남구 대해*************************************************</v>
      </c>
      <c r="F423" s="2" t="s">
        <v>1054</v>
      </c>
      <c r="G423" s="3" t="s">
        <v>1055</v>
      </c>
      <c r="H423" s="3" t="s">
        <v>863</v>
      </c>
      <c r="I423" s="3" t="s">
        <v>930</v>
      </c>
      <c r="J423" s="3" t="s">
        <v>1340</v>
      </c>
      <c r="K423" s="3" t="s">
        <v>19</v>
      </c>
      <c r="L423" s="3" t="s">
        <v>26</v>
      </c>
    </row>
    <row r="424" spans="1:12" x14ac:dyDescent="0.3">
      <c r="A424" s="3">
        <v>423</v>
      </c>
      <c r="B424" s="3" t="str">
        <f t="shared" si="12"/>
        <v>추*식</v>
      </c>
      <c r="C424" s="2" t="s">
        <v>1428</v>
      </c>
      <c r="D424" s="3" t="s">
        <v>1429</v>
      </c>
      <c r="E424" s="2" t="str">
        <f t="shared" si="13"/>
        <v>경상북도 포항시 북구 학전*************************************************)</v>
      </c>
      <c r="F424" s="2" t="s">
        <v>1430</v>
      </c>
      <c r="G424" s="3" t="s">
        <v>1431</v>
      </c>
      <c r="H424" s="3" t="s">
        <v>863</v>
      </c>
      <c r="I424" s="3" t="s">
        <v>930</v>
      </c>
      <c r="J424" s="3" t="s">
        <v>1340</v>
      </c>
      <c r="K424" s="3" t="s">
        <v>19</v>
      </c>
      <c r="L424" s="3" t="s">
        <v>26</v>
      </c>
    </row>
    <row r="425" spans="1:12" x14ac:dyDescent="0.3">
      <c r="A425" s="3">
        <v>424</v>
      </c>
      <c r="B425" s="3" t="str">
        <f t="shared" si="12"/>
        <v>강*묵</v>
      </c>
      <c r="C425" s="2" t="s">
        <v>1432</v>
      </c>
      <c r="D425" s="3" t="s">
        <v>92</v>
      </c>
      <c r="E425" s="2" t="str">
        <f t="shared" si="13"/>
        <v>경상북도 포항시 남구 오천*************************************************</v>
      </c>
      <c r="F425" s="2" t="s">
        <v>1433</v>
      </c>
      <c r="G425" s="3" t="s">
        <v>1434</v>
      </c>
      <c r="H425" s="3" t="s">
        <v>1435</v>
      </c>
      <c r="I425" s="3" t="s">
        <v>930</v>
      </c>
      <c r="J425" s="3" t="s">
        <v>1340</v>
      </c>
      <c r="K425" s="3" t="s">
        <v>19</v>
      </c>
      <c r="L425" s="3" t="s">
        <v>26</v>
      </c>
    </row>
    <row r="426" spans="1:12" x14ac:dyDescent="0.3">
      <c r="A426" s="3">
        <v>425</v>
      </c>
      <c r="B426" s="3" t="str">
        <f t="shared" si="12"/>
        <v>임*현</v>
      </c>
      <c r="C426" s="2" t="s">
        <v>1436</v>
      </c>
      <c r="D426" s="3" t="s">
        <v>272</v>
      </c>
      <c r="E426" s="2" t="str">
        <f t="shared" si="13"/>
        <v>경상북도 포항시 남구 오천*************************************************</v>
      </c>
      <c r="F426" s="2" t="s">
        <v>1437</v>
      </c>
      <c r="G426" s="3" t="s">
        <v>1438</v>
      </c>
      <c r="H426" s="3" t="s">
        <v>1435</v>
      </c>
      <c r="I426" s="3" t="s">
        <v>930</v>
      </c>
      <c r="J426" s="3" t="s">
        <v>1018</v>
      </c>
      <c r="K426" s="3" t="s">
        <v>19</v>
      </c>
      <c r="L426" s="3" t="s">
        <v>105</v>
      </c>
    </row>
    <row r="427" spans="1:12" x14ac:dyDescent="0.3">
      <c r="A427" s="3">
        <v>426</v>
      </c>
      <c r="B427" s="3" t="str">
        <f t="shared" si="12"/>
        <v>이*실</v>
      </c>
      <c r="C427" s="2" t="s">
        <v>1439</v>
      </c>
      <c r="D427" s="3" t="s">
        <v>82</v>
      </c>
      <c r="E427" s="2" t="str">
        <f t="shared" si="13"/>
        <v>경상북도 포항시 남구 오천*************************************************</v>
      </c>
      <c r="F427" s="2" t="s">
        <v>1440</v>
      </c>
      <c r="G427" s="3" t="s">
        <v>1441</v>
      </c>
      <c r="H427" s="3" t="s">
        <v>1435</v>
      </c>
      <c r="I427" s="3" t="s">
        <v>930</v>
      </c>
      <c r="J427" s="3" t="s">
        <v>1340</v>
      </c>
      <c r="K427" s="3" t="s">
        <v>19</v>
      </c>
      <c r="L427" s="3" t="s">
        <v>26</v>
      </c>
    </row>
    <row r="428" spans="1:12" x14ac:dyDescent="0.3">
      <c r="A428" s="3">
        <v>427</v>
      </c>
      <c r="B428" s="3" t="str">
        <f t="shared" si="12"/>
        <v>양*진</v>
      </c>
      <c r="C428" s="2" t="s">
        <v>1442</v>
      </c>
      <c r="D428" s="3" t="s">
        <v>48</v>
      </c>
      <c r="E428" s="2" t="str">
        <f t="shared" si="13"/>
        <v>경상북도 포항시 남구 오천*************************************************</v>
      </c>
      <c r="F428" s="2" t="s">
        <v>1443</v>
      </c>
      <c r="G428" s="3" t="s">
        <v>1444</v>
      </c>
      <c r="H428" s="3" t="s">
        <v>1435</v>
      </c>
      <c r="I428" s="3" t="s">
        <v>930</v>
      </c>
      <c r="J428" s="3" t="s">
        <v>1340</v>
      </c>
      <c r="K428" s="3" t="s">
        <v>19</v>
      </c>
      <c r="L428" s="3" t="s">
        <v>26</v>
      </c>
    </row>
    <row r="429" spans="1:12" x14ac:dyDescent="0.3">
      <c r="A429" s="3">
        <v>428</v>
      </c>
      <c r="B429" s="3" t="str">
        <f t="shared" si="12"/>
        <v>정*화</v>
      </c>
      <c r="C429" s="2" t="s">
        <v>1445</v>
      </c>
      <c r="D429" s="3" t="s">
        <v>372</v>
      </c>
      <c r="E429" s="2" t="str">
        <f t="shared" si="13"/>
        <v>경상북도 포항시 북구 아치*************************************************)</v>
      </c>
      <c r="F429" s="2" t="s">
        <v>1446</v>
      </c>
      <c r="G429" s="3" t="s">
        <v>1447</v>
      </c>
      <c r="H429" s="3" t="s">
        <v>1435</v>
      </c>
      <c r="I429" s="3" t="s">
        <v>930</v>
      </c>
      <c r="J429" s="3" t="s">
        <v>1340</v>
      </c>
      <c r="K429" s="3" t="s">
        <v>19</v>
      </c>
      <c r="L429" s="3" t="s">
        <v>26</v>
      </c>
    </row>
    <row r="430" spans="1:12" x14ac:dyDescent="0.3">
      <c r="A430" s="3">
        <v>429</v>
      </c>
      <c r="B430" s="3" t="str">
        <f t="shared" si="12"/>
        <v>서*정</v>
      </c>
      <c r="C430" s="2" t="s">
        <v>1448</v>
      </c>
      <c r="D430" s="3" t="s">
        <v>1449</v>
      </c>
      <c r="E430" s="2" t="str">
        <f t="shared" si="13"/>
        <v>경상북도 경주시 현곡면 새*************************************************</v>
      </c>
      <c r="F430" s="2" t="s">
        <v>1450</v>
      </c>
      <c r="G430" s="3" t="s">
        <v>1451</v>
      </c>
      <c r="H430" s="3" t="s">
        <v>1452</v>
      </c>
      <c r="I430" s="3" t="s">
        <v>930</v>
      </c>
      <c r="J430" s="3" t="s">
        <v>1340</v>
      </c>
      <c r="K430" s="3" t="s">
        <v>19</v>
      </c>
      <c r="L430" s="3" t="s">
        <v>42</v>
      </c>
    </row>
    <row r="431" spans="1:12" x14ac:dyDescent="0.3">
      <c r="A431" s="3">
        <v>430</v>
      </c>
      <c r="B431" s="3" t="str">
        <f t="shared" si="12"/>
        <v>박*주</v>
      </c>
      <c r="C431" s="2" t="s">
        <v>205</v>
      </c>
      <c r="D431" s="3" t="s">
        <v>206</v>
      </c>
      <c r="E431" s="2" t="str">
        <f t="shared" si="13"/>
        <v>경상북도 포항시 북구 중흥*************************************************</v>
      </c>
      <c r="F431" s="2" t="s">
        <v>207</v>
      </c>
      <c r="G431" s="3" t="s">
        <v>208</v>
      </c>
      <c r="H431" s="3" t="s">
        <v>1452</v>
      </c>
      <c r="I431" s="3" t="s">
        <v>930</v>
      </c>
      <c r="J431" s="3" t="s">
        <v>1340</v>
      </c>
      <c r="K431" s="3" t="s">
        <v>19</v>
      </c>
      <c r="L431" s="3" t="s">
        <v>26</v>
      </c>
    </row>
    <row r="432" spans="1:12" x14ac:dyDescent="0.3">
      <c r="A432" s="3">
        <v>431</v>
      </c>
      <c r="B432" s="3" t="str">
        <f t="shared" si="12"/>
        <v>박*목</v>
      </c>
      <c r="C432" s="2" t="s">
        <v>371</v>
      </c>
      <c r="D432" s="3" t="s">
        <v>372</v>
      </c>
      <c r="E432" s="2" t="str">
        <f t="shared" si="13"/>
        <v>경상북도 포항시 북구 아치*************************************************)</v>
      </c>
      <c r="F432" s="2" t="s">
        <v>373</v>
      </c>
      <c r="G432" s="3" t="s">
        <v>374</v>
      </c>
      <c r="H432" s="3" t="s">
        <v>1452</v>
      </c>
      <c r="I432" s="3" t="s">
        <v>930</v>
      </c>
      <c r="J432" s="3" t="s">
        <v>1340</v>
      </c>
      <c r="K432" s="3" t="s">
        <v>19</v>
      </c>
      <c r="L432" s="3" t="s">
        <v>26</v>
      </c>
    </row>
    <row r="433" spans="1:12" x14ac:dyDescent="0.3">
      <c r="A433" s="3">
        <v>432</v>
      </c>
      <c r="B433" s="3" t="str">
        <f t="shared" si="12"/>
        <v>서*현</v>
      </c>
      <c r="C433" s="2" t="s">
        <v>1453</v>
      </c>
      <c r="D433" s="3" t="s">
        <v>92</v>
      </c>
      <c r="E433" s="2" t="str">
        <f t="shared" si="13"/>
        <v>경상북도 포항시 남구 오천*************************************************</v>
      </c>
      <c r="F433" s="2" t="s">
        <v>1454</v>
      </c>
      <c r="G433" s="3" t="s">
        <v>1455</v>
      </c>
      <c r="H433" s="3" t="s">
        <v>1452</v>
      </c>
      <c r="I433" s="3" t="s">
        <v>930</v>
      </c>
      <c r="J433" s="3" t="s">
        <v>1340</v>
      </c>
      <c r="K433" s="3" t="s">
        <v>19</v>
      </c>
      <c r="L433" s="3" t="s">
        <v>26</v>
      </c>
    </row>
    <row r="434" spans="1:12" x14ac:dyDescent="0.3">
      <c r="A434" s="3">
        <v>433</v>
      </c>
      <c r="B434" s="3" t="str">
        <f t="shared" si="12"/>
        <v>박*정</v>
      </c>
      <c r="C434" s="2" t="s">
        <v>1456</v>
      </c>
      <c r="D434" s="3" t="s">
        <v>860</v>
      </c>
      <c r="E434" s="2" t="str">
        <f t="shared" si="13"/>
        <v>경상북도 포항시 남구 대이*************************************************</v>
      </c>
      <c r="F434" s="2" t="s">
        <v>1457</v>
      </c>
      <c r="G434" s="3" t="s">
        <v>1458</v>
      </c>
      <c r="H434" s="3" t="s">
        <v>1452</v>
      </c>
      <c r="I434" s="3" t="s">
        <v>930</v>
      </c>
      <c r="J434" s="3" t="s">
        <v>1340</v>
      </c>
      <c r="K434" s="3" t="s">
        <v>19</v>
      </c>
      <c r="L434" s="3" t="s">
        <v>26</v>
      </c>
    </row>
    <row r="435" spans="1:12" x14ac:dyDescent="0.3">
      <c r="A435" s="3">
        <v>434</v>
      </c>
      <c r="B435" s="3" t="str">
        <f t="shared" si="12"/>
        <v>정*윤</v>
      </c>
      <c r="C435" s="2" t="s">
        <v>1459</v>
      </c>
      <c r="D435" s="3" t="s">
        <v>62</v>
      </c>
      <c r="E435" s="2" t="str">
        <f t="shared" si="13"/>
        <v>경상북도 포항시 남구*************************************************</v>
      </c>
      <c r="F435" s="2" t="s">
        <v>45</v>
      </c>
      <c r="G435" s="3" t="s">
        <v>1460</v>
      </c>
      <c r="H435" s="3" t="s">
        <v>863</v>
      </c>
      <c r="I435" s="3" t="s">
        <v>930</v>
      </c>
      <c r="J435" s="3" t="s">
        <v>1340</v>
      </c>
      <c r="K435" s="3" t="s">
        <v>19</v>
      </c>
      <c r="L435" s="3" t="s">
        <v>26</v>
      </c>
    </row>
    <row r="436" spans="1:12" x14ac:dyDescent="0.3">
      <c r="A436" s="3">
        <v>435</v>
      </c>
      <c r="B436" s="3" t="str">
        <f t="shared" si="12"/>
        <v>박*정</v>
      </c>
      <c r="C436" s="2" t="s">
        <v>1461</v>
      </c>
      <c r="D436" s="3" t="s">
        <v>1241</v>
      </c>
      <c r="E436" s="2" t="str">
        <f t="shared" si="13"/>
        <v>경상북도 포항시 북구*************************************************</v>
      </c>
      <c r="F436" s="2" t="s">
        <v>145</v>
      </c>
      <c r="G436" s="3" t="s">
        <v>1462</v>
      </c>
      <c r="H436" s="3" t="s">
        <v>863</v>
      </c>
      <c r="I436" s="3" t="s">
        <v>930</v>
      </c>
      <c r="J436" s="3" t="s">
        <v>1463</v>
      </c>
      <c r="K436" s="3" t="s">
        <v>19</v>
      </c>
      <c r="L436" s="3" t="s">
        <v>26</v>
      </c>
    </row>
    <row r="437" spans="1:12" x14ac:dyDescent="0.3">
      <c r="A437" s="3">
        <v>436</v>
      </c>
      <c r="B437" s="3" t="str">
        <f t="shared" si="12"/>
        <v>윤*두</v>
      </c>
      <c r="C437" s="2" t="s">
        <v>1464</v>
      </c>
      <c r="D437" s="3" t="s">
        <v>350</v>
      </c>
      <c r="E437" s="2" t="str">
        <f t="shared" si="13"/>
        <v>경상북도 포항시 남구 오천*************************************************</v>
      </c>
      <c r="F437" s="2" t="s">
        <v>1465</v>
      </c>
      <c r="G437" s="3" t="s">
        <v>1466</v>
      </c>
      <c r="H437" s="3" t="s">
        <v>1452</v>
      </c>
      <c r="I437" s="3" t="s">
        <v>930</v>
      </c>
      <c r="J437" s="3" t="s">
        <v>1340</v>
      </c>
      <c r="K437" s="3" t="s">
        <v>19</v>
      </c>
      <c r="L437" s="3" t="s">
        <v>26</v>
      </c>
    </row>
    <row r="438" spans="1:12" x14ac:dyDescent="0.3">
      <c r="A438" s="3">
        <v>437</v>
      </c>
      <c r="B438" s="3" t="str">
        <f t="shared" si="12"/>
        <v>김*우</v>
      </c>
      <c r="C438" s="2" t="s">
        <v>1467</v>
      </c>
      <c r="D438" s="3" t="s">
        <v>1468</v>
      </c>
      <c r="E438" s="2" t="str">
        <f t="shared" si="13"/>
        <v>경기도 고양시 일산동구*************************************************</v>
      </c>
      <c r="F438" s="2" t="s">
        <v>1469</v>
      </c>
      <c r="G438" s="3" t="s">
        <v>1470</v>
      </c>
      <c r="H438" s="3" t="s">
        <v>863</v>
      </c>
      <c r="I438" s="3" t="s">
        <v>930</v>
      </c>
      <c r="J438" s="3" t="s">
        <v>1388</v>
      </c>
      <c r="K438" s="3" t="s">
        <v>19</v>
      </c>
      <c r="L438" s="3" t="s">
        <v>42</v>
      </c>
    </row>
    <row r="439" spans="1:12" x14ac:dyDescent="0.3">
      <c r="A439" s="3">
        <v>438</v>
      </c>
      <c r="B439" s="3" t="str">
        <f t="shared" si="12"/>
        <v>주*철</v>
      </c>
      <c r="C439" s="2" t="s">
        <v>1471</v>
      </c>
      <c r="D439" s="3" t="s">
        <v>372</v>
      </c>
      <c r="E439" s="2" t="str">
        <f t="shared" si="13"/>
        <v>경상북도 포항시 북구 아치*************************************************</v>
      </c>
      <c r="F439" s="2" t="s">
        <v>1472</v>
      </c>
      <c r="G439" s="3" t="s">
        <v>1473</v>
      </c>
      <c r="H439" s="3" t="s">
        <v>863</v>
      </c>
      <c r="I439" s="3" t="s">
        <v>930</v>
      </c>
      <c r="J439" s="3" t="s">
        <v>1340</v>
      </c>
      <c r="K439" s="3" t="s">
        <v>19</v>
      </c>
      <c r="L439" s="3" t="s">
        <v>26</v>
      </c>
    </row>
    <row r="440" spans="1:12" x14ac:dyDescent="0.3">
      <c r="A440" s="3">
        <v>439</v>
      </c>
      <c r="B440" s="3" t="str">
        <f t="shared" si="12"/>
        <v>김*현</v>
      </c>
      <c r="C440" s="2" t="s">
        <v>1474</v>
      </c>
      <c r="D440" s="3" t="s">
        <v>92</v>
      </c>
      <c r="E440" s="2" t="str">
        <f t="shared" si="13"/>
        <v>경상북도 포항시 남구 오천*************************************************</v>
      </c>
      <c r="F440" s="2" t="s">
        <v>1475</v>
      </c>
      <c r="G440" s="3" t="s">
        <v>1476</v>
      </c>
      <c r="H440" s="3" t="s">
        <v>863</v>
      </c>
      <c r="I440" s="3" t="s">
        <v>930</v>
      </c>
      <c r="J440" s="3" t="s">
        <v>1340</v>
      </c>
      <c r="K440" s="3" t="s">
        <v>19</v>
      </c>
      <c r="L440" s="3" t="s">
        <v>26</v>
      </c>
    </row>
    <row r="441" spans="1:12" x14ac:dyDescent="0.3">
      <c r="A441" s="3">
        <v>440</v>
      </c>
      <c r="B441" s="3" t="str">
        <f t="shared" si="12"/>
        <v>송*철</v>
      </c>
      <c r="C441" s="2" t="s">
        <v>1477</v>
      </c>
      <c r="D441" s="3" t="s">
        <v>62</v>
      </c>
      <c r="E441" s="2" t="str">
        <f t="shared" si="13"/>
        <v>경상북도 포항시 남구*************************************************</v>
      </c>
      <c r="F441" s="2" t="s">
        <v>45</v>
      </c>
      <c r="G441" s="3" t="s">
        <v>1478</v>
      </c>
      <c r="H441" s="3" t="s">
        <v>863</v>
      </c>
      <c r="I441" s="3" t="s">
        <v>930</v>
      </c>
      <c r="J441" s="3" t="s">
        <v>1340</v>
      </c>
      <c r="K441" s="3" t="s">
        <v>19</v>
      </c>
      <c r="L441" s="3" t="s">
        <v>26</v>
      </c>
    </row>
    <row r="442" spans="1:12" x14ac:dyDescent="0.3">
      <c r="A442" s="3">
        <v>441</v>
      </c>
      <c r="B442" s="3" t="str">
        <f t="shared" si="12"/>
        <v>공*희</v>
      </c>
      <c r="C442" s="2" t="s">
        <v>1479</v>
      </c>
      <c r="D442" s="3" t="s">
        <v>636</v>
      </c>
      <c r="E442" s="2" t="str">
        <f t="shared" si="13"/>
        <v>경상북도 포항시 북구*************************************************</v>
      </c>
      <c r="F442" s="2" t="s">
        <v>145</v>
      </c>
      <c r="G442" s="3" t="s">
        <v>1480</v>
      </c>
      <c r="H442" s="3" t="s">
        <v>863</v>
      </c>
      <c r="I442" s="3" t="s">
        <v>930</v>
      </c>
      <c r="J442" s="3" t="s">
        <v>1340</v>
      </c>
      <c r="K442" s="3" t="s">
        <v>19</v>
      </c>
      <c r="L442" s="3" t="s">
        <v>26</v>
      </c>
    </row>
    <row r="443" spans="1:12" x14ac:dyDescent="0.3">
      <c r="A443" s="3">
        <v>442</v>
      </c>
      <c r="B443" s="3" t="str">
        <f t="shared" si="12"/>
        <v>최*율</v>
      </c>
      <c r="C443" s="2" t="s">
        <v>1307</v>
      </c>
      <c r="D443" s="3" t="s">
        <v>512</v>
      </c>
      <c r="E443" s="2" t="str">
        <f t="shared" si="13"/>
        <v>경상북도 포항시 남구 문예*************************************************</v>
      </c>
      <c r="F443" s="2" t="s">
        <v>1308</v>
      </c>
      <c r="G443" s="3" t="s">
        <v>1309</v>
      </c>
      <c r="H443" s="3" t="s">
        <v>863</v>
      </c>
      <c r="I443" s="3" t="s">
        <v>930</v>
      </c>
      <c r="J443" s="3" t="s">
        <v>1340</v>
      </c>
      <c r="K443" s="3" t="s">
        <v>19</v>
      </c>
      <c r="L443" s="3" t="s">
        <v>26</v>
      </c>
    </row>
    <row r="444" spans="1:12" x14ac:dyDescent="0.3">
      <c r="A444" s="3">
        <v>443</v>
      </c>
      <c r="B444" s="3" t="str">
        <f t="shared" si="12"/>
        <v>최*석</v>
      </c>
      <c r="C444" s="2" t="s">
        <v>1481</v>
      </c>
      <c r="D444" s="3" t="s">
        <v>1053</v>
      </c>
      <c r="E444" s="2" t="str">
        <f t="shared" si="13"/>
        <v>경상북도 포항시 남구 상공*************************************************</v>
      </c>
      <c r="F444" s="2" t="s">
        <v>1482</v>
      </c>
      <c r="G444" s="3" t="s">
        <v>1483</v>
      </c>
      <c r="H444" s="3" t="s">
        <v>863</v>
      </c>
      <c r="I444" s="3" t="s">
        <v>930</v>
      </c>
      <c r="J444" s="3" t="s">
        <v>1340</v>
      </c>
      <c r="K444" s="3" t="s">
        <v>19</v>
      </c>
      <c r="L444" s="3" t="s">
        <v>26</v>
      </c>
    </row>
    <row r="445" spans="1:12" x14ac:dyDescent="0.3">
      <c r="A445" s="3">
        <v>444</v>
      </c>
      <c r="B445" s="3" t="str">
        <f t="shared" si="12"/>
        <v>박*범</v>
      </c>
      <c r="C445" s="2" t="s">
        <v>1300</v>
      </c>
      <c r="D445" s="3" t="s">
        <v>1301</v>
      </c>
      <c r="E445" s="2" t="str">
        <f t="shared" si="13"/>
        <v>경상북도 포항시 남구 효행*************************************************</v>
      </c>
      <c r="F445" s="2" t="s">
        <v>1302</v>
      </c>
      <c r="G445" s="3" t="s">
        <v>1303</v>
      </c>
      <c r="H445" s="3" t="s">
        <v>863</v>
      </c>
      <c r="I445" s="3" t="s">
        <v>930</v>
      </c>
      <c r="J445" s="3" t="s">
        <v>1388</v>
      </c>
      <c r="K445" s="3" t="s">
        <v>19</v>
      </c>
      <c r="L445" s="3" t="s">
        <v>26</v>
      </c>
    </row>
    <row r="446" spans="1:12" x14ac:dyDescent="0.3">
      <c r="A446" s="3">
        <v>445</v>
      </c>
      <c r="B446" s="3" t="str">
        <f t="shared" si="12"/>
        <v>조*철</v>
      </c>
      <c r="C446" s="2" t="s">
        <v>1484</v>
      </c>
      <c r="D446" s="3" t="s">
        <v>85</v>
      </c>
      <c r="E446" s="2" t="str">
        <f t="shared" si="13"/>
        <v>경상북도 포항시 남구 연일*************************************************</v>
      </c>
      <c r="F446" s="2" t="s">
        <v>1485</v>
      </c>
      <c r="G446" s="3" t="s">
        <v>1486</v>
      </c>
      <c r="H446" s="3" t="s">
        <v>863</v>
      </c>
      <c r="I446" s="3" t="s">
        <v>930</v>
      </c>
      <c r="J446" s="3" t="s">
        <v>1340</v>
      </c>
      <c r="K446" s="3" t="s">
        <v>19</v>
      </c>
      <c r="L446" s="3" t="s">
        <v>26</v>
      </c>
    </row>
    <row r="447" spans="1:12" x14ac:dyDescent="0.3">
      <c r="A447" s="3">
        <v>446</v>
      </c>
      <c r="B447" s="3" t="str">
        <f t="shared" si="12"/>
        <v>박*청</v>
      </c>
      <c r="C447" s="2" t="s">
        <v>1487</v>
      </c>
      <c r="D447" s="3" t="s">
        <v>1399</v>
      </c>
      <c r="E447" s="2" t="str">
        <f t="shared" si="13"/>
        <v>경상북도 포항시 북구 대안*************************************************</v>
      </c>
      <c r="F447" s="2" t="s">
        <v>1488</v>
      </c>
      <c r="G447" s="3" t="s">
        <v>1489</v>
      </c>
      <c r="H447" s="3" t="s">
        <v>863</v>
      </c>
      <c r="I447" s="3" t="s">
        <v>930</v>
      </c>
      <c r="J447" s="3" t="s">
        <v>1340</v>
      </c>
      <c r="K447" s="3" t="s">
        <v>19</v>
      </c>
      <c r="L447" s="3" t="s">
        <v>26</v>
      </c>
    </row>
    <row r="448" spans="1:12" x14ac:dyDescent="0.3">
      <c r="A448" s="3">
        <v>447</v>
      </c>
      <c r="B448" s="3" t="str">
        <f t="shared" si="12"/>
        <v>정*영</v>
      </c>
      <c r="C448" s="2" t="s">
        <v>1490</v>
      </c>
      <c r="D448" s="3" t="s">
        <v>441</v>
      </c>
      <c r="E448" s="2" t="str">
        <f t="shared" si="13"/>
        <v>경상북도 포항시 남구 중앙*************************************************</v>
      </c>
      <c r="F448" s="2" t="s">
        <v>1491</v>
      </c>
      <c r="G448" s="3" t="s">
        <v>1492</v>
      </c>
      <c r="H448" s="3" t="s">
        <v>1452</v>
      </c>
      <c r="I448" s="3" t="s">
        <v>1018</v>
      </c>
      <c r="J448" s="3" t="s">
        <v>1388</v>
      </c>
      <c r="K448" s="3" t="s">
        <v>19</v>
      </c>
      <c r="L448" s="3" t="s">
        <v>26</v>
      </c>
    </row>
    <row r="449" spans="1:12" x14ac:dyDescent="0.3">
      <c r="A449" s="3">
        <v>448</v>
      </c>
      <c r="B449" s="3" t="str">
        <f t="shared" si="12"/>
        <v>진*미</v>
      </c>
      <c r="C449" s="2" t="s">
        <v>1493</v>
      </c>
      <c r="D449" s="3" t="s">
        <v>354</v>
      </c>
      <c r="E449" s="2" t="str">
        <f t="shared" si="13"/>
        <v>경상북도 포항시 남구 상도*************************************************</v>
      </c>
      <c r="F449" s="2" t="s">
        <v>1494</v>
      </c>
      <c r="G449" s="3" t="s">
        <v>1495</v>
      </c>
      <c r="H449" s="3" t="s">
        <v>1435</v>
      </c>
      <c r="I449" s="3" t="s">
        <v>1018</v>
      </c>
      <c r="J449" s="3" t="s">
        <v>1388</v>
      </c>
      <c r="K449" s="3" t="s">
        <v>19</v>
      </c>
      <c r="L449" s="3" t="s">
        <v>26</v>
      </c>
    </row>
    <row r="450" spans="1:12" x14ac:dyDescent="0.3">
      <c r="A450" s="3">
        <v>449</v>
      </c>
      <c r="B450" s="3" t="str">
        <f t="shared" si="12"/>
        <v>곽*길</v>
      </c>
      <c r="C450" s="2" t="s">
        <v>1496</v>
      </c>
      <c r="D450" s="3" t="s">
        <v>1497</v>
      </c>
      <c r="E450" s="2" t="str">
        <f t="shared" si="13"/>
        <v>경상북도 경주시 안강읍 호*************************************************</v>
      </c>
      <c r="F450" s="2" t="s">
        <v>1498</v>
      </c>
      <c r="G450" s="3" t="s">
        <v>1499</v>
      </c>
      <c r="H450" s="3" t="s">
        <v>497</v>
      </c>
      <c r="I450" s="3" t="s">
        <v>1018</v>
      </c>
      <c r="J450" s="3" t="s">
        <v>1388</v>
      </c>
      <c r="K450" s="3" t="s">
        <v>19</v>
      </c>
      <c r="L450" s="3" t="s">
        <v>26</v>
      </c>
    </row>
    <row r="451" spans="1:12" x14ac:dyDescent="0.3">
      <c r="A451" s="3">
        <v>450</v>
      </c>
      <c r="B451" s="3" t="str">
        <f t="shared" ref="B451:B514" si="14">REPLACE(C451,2,1,"*")</f>
        <v>황*형</v>
      </c>
      <c r="C451" s="2" t="s">
        <v>1500</v>
      </c>
      <c r="D451" s="3" t="s">
        <v>760</v>
      </c>
      <c r="E451" s="2" t="str">
        <f t="shared" ref="E451:E514" si="15">REPLACE(F451,15,30,"*************************************************")</f>
        <v>경상북도 포항시 남구 대이*************************************************</v>
      </c>
      <c r="F451" s="2" t="s">
        <v>1501</v>
      </c>
      <c r="G451" s="3" t="s">
        <v>1502</v>
      </c>
      <c r="H451" s="3" t="s">
        <v>324</v>
      </c>
      <c r="I451" s="3" t="s">
        <v>1018</v>
      </c>
      <c r="J451" s="3" t="s">
        <v>887</v>
      </c>
      <c r="K451" s="3" t="s">
        <v>19</v>
      </c>
      <c r="L451" s="3" t="s">
        <v>1227</v>
      </c>
    </row>
    <row r="452" spans="1:12" x14ac:dyDescent="0.3">
      <c r="A452" s="3">
        <v>451</v>
      </c>
      <c r="B452" s="3" t="str">
        <f t="shared" si="14"/>
        <v>이*출</v>
      </c>
      <c r="C452" s="2" t="s">
        <v>1503</v>
      </c>
      <c r="D452" s="3" t="s">
        <v>48</v>
      </c>
      <c r="E452" s="2" t="str">
        <f t="shared" si="15"/>
        <v>경상북도 포항시 남구 오천*************************************************</v>
      </c>
      <c r="F452" s="2" t="s">
        <v>1504</v>
      </c>
      <c r="G452" s="3" t="s">
        <v>1505</v>
      </c>
      <c r="H452" s="3" t="s">
        <v>930</v>
      </c>
      <c r="I452" s="3" t="s">
        <v>1018</v>
      </c>
      <c r="J452" s="3" t="s">
        <v>1388</v>
      </c>
      <c r="K452" s="3" t="s">
        <v>19</v>
      </c>
      <c r="L452" s="3" t="s">
        <v>26</v>
      </c>
    </row>
    <row r="453" spans="1:12" x14ac:dyDescent="0.3">
      <c r="A453" s="3">
        <v>452</v>
      </c>
      <c r="B453" s="3" t="str">
        <f t="shared" si="14"/>
        <v>김*철</v>
      </c>
      <c r="C453" s="2" t="s">
        <v>1506</v>
      </c>
      <c r="D453" s="3" t="s">
        <v>48</v>
      </c>
      <c r="E453" s="2" t="str">
        <f t="shared" si="15"/>
        <v>경상북도 포항시 남구 오천*************************************************</v>
      </c>
      <c r="F453" s="2" t="s">
        <v>1507</v>
      </c>
      <c r="G453" s="3" t="s">
        <v>1508</v>
      </c>
      <c r="H453" s="3" t="s">
        <v>930</v>
      </c>
      <c r="I453" s="3" t="s">
        <v>1018</v>
      </c>
      <c r="J453" s="3" t="s">
        <v>1388</v>
      </c>
      <c r="K453" s="3" t="s">
        <v>19</v>
      </c>
      <c r="L453" s="3" t="s">
        <v>26</v>
      </c>
    </row>
    <row r="454" spans="1:12" x14ac:dyDescent="0.3">
      <c r="A454" s="3">
        <v>453</v>
      </c>
      <c r="B454" s="3" t="str">
        <f t="shared" si="14"/>
        <v>이*희</v>
      </c>
      <c r="C454" s="2" t="s">
        <v>1509</v>
      </c>
      <c r="D454" s="3" t="s">
        <v>44</v>
      </c>
      <c r="E454" s="2" t="str">
        <f t="shared" si="15"/>
        <v>경상북도 포항시 남구*************************************************</v>
      </c>
      <c r="F454" s="2" t="s">
        <v>45</v>
      </c>
      <c r="G454" s="3" t="s">
        <v>1510</v>
      </c>
      <c r="H454" s="3" t="s">
        <v>930</v>
      </c>
      <c r="I454" s="3" t="s">
        <v>1018</v>
      </c>
      <c r="J454" s="3" t="s">
        <v>1388</v>
      </c>
      <c r="K454" s="3" t="s">
        <v>19</v>
      </c>
      <c r="L454" s="3" t="s">
        <v>26</v>
      </c>
    </row>
    <row r="455" spans="1:12" x14ac:dyDescent="0.3">
      <c r="A455" s="3">
        <v>454</v>
      </c>
      <c r="B455" s="3" t="str">
        <f t="shared" si="14"/>
        <v>백*현</v>
      </c>
      <c r="C455" s="2" t="s">
        <v>1511</v>
      </c>
      <c r="D455" s="3" t="s">
        <v>44</v>
      </c>
      <c r="E455" s="2" t="str">
        <f t="shared" si="15"/>
        <v>경상북도 포항시 남구*************************************************</v>
      </c>
      <c r="F455" s="2" t="s">
        <v>45</v>
      </c>
      <c r="G455" s="3" t="s">
        <v>1512</v>
      </c>
      <c r="H455" s="3" t="s">
        <v>930</v>
      </c>
      <c r="I455" s="3" t="s">
        <v>1018</v>
      </c>
      <c r="J455" s="3" t="s">
        <v>1388</v>
      </c>
      <c r="K455" s="3" t="s">
        <v>19</v>
      </c>
      <c r="L455" s="3" t="s">
        <v>26</v>
      </c>
    </row>
    <row r="456" spans="1:12" x14ac:dyDescent="0.3">
      <c r="A456" s="3">
        <v>455</v>
      </c>
      <c r="B456" s="3" t="str">
        <f t="shared" si="14"/>
        <v>김*림</v>
      </c>
      <c r="C456" s="2" t="s">
        <v>1513</v>
      </c>
      <c r="D456" s="3" t="s">
        <v>1514</v>
      </c>
      <c r="E456" s="2" t="str">
        <f t="shared" si="15"/>
        <v>경상북도 포항시 북구 삼호*************************************************</v>
      </c>
      <c r="F456" s="2" t="s">
        <v>1515</v>
      </c>
      <c r="G456" s="3" t="s">
        <v>1516</v>
      </c>
      <c r="H456" s="3" t="s">
        <v>930</v>
      </c>
      <c r="I456" s="3" t="s">
        <v>1018</v>
      </c>
      <c r="J456" s="3" t="s">
        <v>1388</v>
      </c>
      <c r="K456" s="3" t="s">
        <v>19</v>
      </c>
      <c r="L456" s="3" t="s">
        <v>26</v>
      </c>
    </row>
    <row r="457" spans="1:12" x14ac:dyDescent="0.3">
      <c r="A457" s="3">
        <v>456</v>
      </c>
      <c r="B457" s="3" t="str">
        <f t="shared" si="14"/>
        <v>최*진</v>
      </c>
      <c r="C457" s="2" t="s">
        <v>1517</v>
      </c>
      <c r="D457" s="3" t="s">
        <v>1518</v>
      </c>
      <c r="E457" s="2" t="str">
        <f t="shared" si="15"/>
        <v>경상북도 포항시 남구 문예*************************************************</v>
      </c>
      <c r="F457" s="2" t="s">
        <v>1519</v>
      </c>
      <c r="G457" s="3" t="s">
        <v>1520</v>
      </c>
      <c r="H457" s="3" t="s">
        <v>930</v>
      </c>
      <c r="I457" s="3" t="s">
        <v>1018</v>
      </c>
      <c r="J457" s="3" t="s">
        <v>1388</v>
      </c>
      <c r="K457" s="3" t="s">
        <v>19</v>
      </c>
      <c r="L457" s="3" t="s">
        <v>26</v>
      </c>
    </row>
    <row r="458" spans="1:12" x14ac:dyDescent="0.3">
      <c r="A458" s="3">
        <v>457</v>
      </c>
      <c r="B458" s="3" t="str">
        <f t="shared" si="14"/>
        <v>권*후</v>
      </c>
      <c r="C458" s="2" t="s">
        <v>1056</v>
      </c>
      <c r="D458" s="3" t="s">
        <v>602</v>
      </c>
      <c r="E458" s="2" t="str">
        <f t="shared" si="15"/>
        <v>경상북도 포항시 북구 용당*************************************************</v>
      </c>
      <c r="F458" s="2" t="s">
        <v>1057</v>
      </c>
      <c r="G458" s="3" t="s">
        <v>1058</v>
      </c>
      <c r="H458" s="3" t="s">
        <v>930</v>
      </c>
      <c r="I458" s="3" t="s">
        <v>1018</v>
      </c>
      <c r="J458" s="3" t="s">
        <v>1388</v>
      </c>
      <c r="K458" s="3" t="s">
        <v>19</v>
      </c>
      <c r="L458" s="3" t="s">
        <v>26</v>
      </c>
    </row>
    <row r="459" spans="1:12" x14ac:dyDescent="0.3">
      <c r="A459" s="3">
        <v>458</v>
      </c>
      <c r="B459" s="3" t="str">
        <f t="shared" si="14"/>
        <v>손*호</v>
      </c>
      <c r="C459" s="2" t="s">
        <v>1521</v>
      </c>
      <c r="D459" s="3" t="s">
        <v>1522</v>
      </c>
      <c r="E459" s="2" t="str">
        <f t="shared" si="15"/>
        <v>경상북도 포항시 북구 중흥*************************************************)</v>
      </c>
      <c r="F459" s="2" t="s">
        <v>1523</v>
      </c>
      <c r="G459" s="3" t="s">
        <v>1524</v>
      </c>
      <c r="H459" s="3" t="s">
        <v>930</v>
      </c>
      <c r="I459" s="3" t="s">
        <v>1018</v>
      </c>
      <c r="J459" s="3" t="s">
        <v>1388</v>
      </c>
      <c r="K459" s="3" t="s">
        <v>19</v>
      </c>
      <c r="L459" s="3" t="s">
        <v>26</v>
      </c>
    </row>
    <row r="460" spans="1:12" x14ac:dyDescent="0.3">
      <c r="A460" s="3">
        <v>459</v>
      </c>
      <c r="B460" s="3" t="str">
        <f t="shared" si="14"/>
        <v>김*숙외 1인(김경미)</v>
      </c>
      <c r="C460" s="2" t="s">
        <v>1525</v>
      </c>
      <c r="D460" s="3" t="s">
        <v>92</v>
      </c>
      <c r="E460" s="2" t="str">
        <f t="shared" si="15"/>
        <v>경상북도 포항시 남구 오천*************************************************</v>
      </c>
      <c r="F460" s="2" t="s">
        <v>1526</v>
      </c>
      <c r="G460" s="3" t="s">
        <v>1527</v>
      </c>
      <c r="H460" s="3" t="s">
        <v>930</v>
      </c>
      <c r="I460" s="3" t="s">
        <v>1018</v>
      </c>
      <c r="J460" s="3" t="s">
        <v>1388</v>
      </c>
      <c r="K460" s="3" t="s">
        <v>19</v>
      </c>
      <c r="L460" s="3" t="s">
        <v>26</v>
      </c>
    </row>
    <row r="461" spans="1:12" x14ac:dyDescent="0.3">
      <c r="A461" s="3">
        <v>460</v>
      </c>
      <c r="B461" s="3" t="str">
        <f t="shared" si="14"/>
        <v>김*희</v>
      </c>
      <c r="C461" s="2" t="s">
        <v>1528</v>
      </c>
      <c r="D461" s="3" t="s">
        <v>1529</v>
      </c>
      <c r="E461" s="2" t="str">
        <f t="shared" si="15"/>
        <v>경상북도 포항시 북구 중흥*************************************************</v>
      </c>
      <c r="F461" s="2" t="s">
        <v>1530</v>
      </c>
      <c r="G461" s="3" t="s">
        <v>1531</v>
      </c>
      <c r="H461" s="3" t="s">
        <v>930</v>
      </c>
      <c r="I461" s="3" t="s">
        <v>1018</v>
      </c>
      <c r="J461" s="3" t="s">
        <v>1388</v>
      </c>
      <c r="K461" s="3" t="s">
        <v>19</v>
      </c>
      <c r="L461" s="3" t="s">
        <v>26</v>
      </c>
    </row>
    <row r="462" spans="1:12" x14ac:dyDescent="0.3">
      <c r="A462" s="3">
        <v>461</v>
      </c>
      <c r="B462" s="3" t="str">
        <f t="shared" si="14"/>
        <v>박*환</v>
      </c>
      <c r="C462" s="2" t="s">
        <v>1532</v>
      </c>
      <c r="D462" s="3" t="s">
        <v>1533</v>
      </c>
      <c r="E462" s="2" t="str">
        <f t="shared" si="15"/>
        <v>경상북도 포항시 남구 인덕*************************************************</v>
      </c>
      <c r="F462" s="2" t="s">
        <v>1534</v>
      </c>
      <c r="G462" s="3" t="s">
        <v>1535</v>
      </c>
      <c r="H462" s="3" t="s">
        <v>930</v>
      </c>
      <c r="I462" s="3" t="s">
        <v>1018</v>
      </c>
      <c r="J462" s="3" t="s">
        <v>1388</v>
      </c>
      <c r="K462" s="3" t="s">
        <v>19</v>
      </c>
      <c r="L462" s="3" t="s">
        <v>26</v>
      </c>
    </row>
    <row r="463" spans="1:12" x14ac:dyDescent="0.3">
      <c r="A463" s="3">
        <v>462</v>
      </c>
      <c r="B463" s="3" t="str">
        <f t="shared" si="14"/>
        <v>이*일</v>
      </c>
      <c r="C463" s="2" t="s">
        <v>1536</v>
      </c>
      <c r="D463" s="3" t="s">
        <v>82</v>
      </c>
      <c r="E463" s="2" t="str">
        <f t="shared" si="15"/>
        <v>경상북도 포항시 남구*************************************************</v>
      </c>
      <c r="F463" s="2" t="s">
        <v>45</v>
      </c>
      <c r="G463" s="3" t="s">
        <v>1537</v>
      </c>
      <c r="H463" s="3" t="s">
        <v>930</v>
      </c>
      <c r="I463" s="3" t="s">
        <v>1018</v>
      </c>
      <c r="J463" s="3" t="s">
        <v>1388</v>
      </c>
      <c r="K463" s="3" t="s">
        <v>19</v>
      </c>
      <c r="L463" s="3" t="s">
        <v>26</v>
      </c>
    </row>
    <row r="464" spans="1:12" x14ac:dyDescent="0.3">
      <c r="A464" s="3">
        <v>463</v>
      </c>
      <c r="B464" s="3" t="str">
        <f t="shared" si="14"/>
        <v>김*섭</v>
      </c>
      <c r="C464" s="2" t="s">
        <v>1538</v>
      </c>
      <c r="D464" s="3" t="s">
        <v>296</v>
      </c>
      <c r="E464" s="2" t="str">
        <f t="shared" si="15"/>
        <v>경상북도 포항시 남구 대잠*************************************************</v>
      </c>
      <c r="F464" s="2" t="s">
        <v>1539</v>
      </c>
      <c r="G464" s="3" t="s">
        <v>1540</v>
      </c>
      <c r="H464" s="3" t="s">
        <v>930</v>
      </c>
      <c r="I464" s="3" t="s">
        <v>1018</v>
      </c>
      <c r="J464" s="3" t="s">
        <v>1388</v>
      </c>
      <c r="K464" s="3" t="s">
        <v>19</v>
      </c>
      <c r="L464" s="3" t="s">
        <v>26</v>
      </c>
    </row>
    <row r="465" spans="1:12" x14ac:dyDescent="0.3">
      <c r="A465" s="3">
        <v>464</v>
      </c>
      <c r="B465" s="3" t="str">
        <f t="shared" si="14"/>
        <v>장*경</v>
      </c>
      <c r="C465" s="2" t="s">
        <v>1541</v>
      </c>
      <c r="D465" s="3" t="s">
        <v>82</v>
      </c>
      <c r="E465" s="2" t="str">
        <f t="shared" si="15"/>
        <v>경상북도 포항시 남구 오천*************************************************</v>
      </c>
      <c r="F465" s="2" t="s">
        <v>1542</v>
      </c>
      <c r="G465" s="3" t="s">
        <v>1543</v>
      </c>
      <c r="H465" s="3" t="s">
        <v>1435</v>
      </c>
      <c r="I465" s="3" t="s">
        <v>887</v>
      </c>
      <c r="J465" s="3" t="s">
        <v>1544</v>
      </c>
      <c r="K465" s="3" t="s">
        <v>19</v>
      </c>
      <c r="L465" s="3" t="s">
        <v>26</v>
      </c>
    </row>
    <row r="466" spans="1:12" x14ac:dyDescent="0.3">
      <c r="A466" s="3">
        <v>465</v>
      </c>
      <c r="B466" s="3" t="str">
        <f t="shared" si="14"/>
        <v>정*윤</v>
      </c>
      <c r="C466" s="2" t="s">
        <v>1545</v>
      </c>
      <c r="D466" s="3" t="s">
        <v>1546</v>
      </c>
      <c r="E466" s="2" t="str">
        <f t="shared" si="15"/>
        <v>경상북도 포항시 남구 구룡*************************************************</v>
      </c>
      <c r="F466" s="2" t="s">
        <v>1547</v>
      </c>
      <c r="G466" s="3" t="s">
        <v>1548</v>
      </c>
      <c r="H466" s="3" t="s">
        <v>756</v>
      </c>
      <c r="I466" s="3" t="s">
        <v>887</v>
      </c>
      <c r="J466" s="3" t="s">
        <v>1388</v>
      </c>
      <c r="K466" s="3" t="s">
        <v>19</v>
      </c>
      <c r="L466" s="3" t="s">
        <v>42</v>
      </c>
    </row>
    <row r="467" spans="1:12" x14ac:dyDescent="0.3">
      <c r="A467" s="3">
        <v>466</v>
      </c>
      <c r="B467" s="3" t="str">
        <f t="shared" si="14"/>
        <v>강*호</v>
      </c>
      <c r="C467" s="2" t="s">
        <v>1549</v>
      </c>
      <c r="D467" s="3" t="s">
        <v>1244</v>
      </c>
      <c r="E467" s="2" t="str">
        <f t="shared" si="15"/>
        <v>경상북도 포항시 북구 대신*************************************************</v>
      </c>
      <c r="F467" s="2" t="s">
        <v>1550</v>
      </c>
      <c r="G467" s="3" t="s">
        <v>1551</v>
      </c>
      <c r="H467" s="3" t="s">
        <v>1018</v>
      </c>
      <c r="I467" s="3" t="s">
        <v>887</v>
      </c>
      <c r="J467" s="3" t="s">
        <v>1544</v>
      </c>
      <c r="K467" s="3" t="s">
        <v>19</v>
      </c>
      <c r="L467" s="3" t="s">
        <v>26</v>
      </c>
    </row>
    <row r="468" spans="1:12" x14ac:dyDescent="0.3">
      <c r="A468" s="3">
        <v>467</v>
      </c>
      <c r="B468" s="3" t="str">
        <f t="shared" si="14"/>
        <v>권*희</v>
      </c>
      <c r="C468" s="2" t="s">
        <v>1552</v>
      </c>
      <c r="D468" s="3" t="s">
        <v>44</v>
      </c>
      <c r="E468" s="2" t="str">
        <f t="shared" si="15"/>
        <v>경상북도 포항시 남구*************************************************</v>
      </c>
      <c r="F468" s="2" t="s">
        <v>45</v>
      </c>
      <c r="G468" s="3" t="s">
        <v>1553</v>
      </c>
      <c r="H468" s="3" t="s">
        <v>1018</v>
      </c>
      <c r="I468" s="3" t="s">
        <v>887</v>
      </c>
      <c r="J468" s="3" t="s">
        <v>1544</v>
      </c>
      <c r="K468" s="3" t="s">
        <v>19</v>
      </c>
      <c r="L468" s="3" t="s">
        <v>26</v>
      </c>
    </row>
    <row r="469" spans="1:12" x14ac:dyDescent="0.3">
      <c r="A469" s="3">
        <v>468</v>
      </c>
      <c r="B469" s="3" t="str">
        <f t="shared" si="14"/>
        <v>김*정</v>
      </c>
      <c r="C469" s="2" t="s">
        <v>683</v>
      </c>
      <c r="D469" s="3" t="s">
        <v>124</v>
      </c>
      <c r="E469" s="2" t="str">
        <f t="shared" si="15"/>
        <v>경상북도 포항시 남구 오천*************************************************</v>
      </c>
      <c r="F469" s="2" t="s">
        <v>1554</v>
      </c>
      <c r="G469" s="3" t="s">
        <v>1555</v>
      </c>
      <c r="H469" s="3" t="s">
        <v>1018</v>
      </c>
      <c r="I469" s="3" t="s">
        <v>887</v>
      </c>
      <c r="J469" s="3" t="s">
        <v>1544</v>
      </c>
      <c r="K469" s="3" t="s">
        <v>19</v>
      </c>
      <c r="L469" s="3" t="s">
        <v>26</v>
      </c>
    </row>
    <row r="470" spans="1:12" x14ac:dyDescent="0.3">
      <c r="A470" s="3">
        <v>469</v>
      </c>
      <c r="B470" s="3" t="str">
        <f t="shared" si="14"/>
        <v>조*숙</v>
      </c>
      <c r="C470" s="2" t="s">
        <v>1556</v>
      </c>
      <c r="D470" s="3" t="s">
        <v>48</v>
      </c>
      <c r="E470" s="2" t="str">
        <f t="shared" si="15"/>
        <v>경상북도 포항시 남구 오천*************************************************</v>
      </c>
      <c r="F470" s="2" t="s">
        <v>1557</v>
      </c>
      <c r="G470" s="3" t="s">
        <v>1558</v>
      </c>
      <c r="H470" s="3" t="s">
        <v>1018</v>
      </c>
      <c r="I470" s="3" t="s">
        <v>887</v>
      </c>
      <c r="J470" s="3" t="s">
        <v>1544</v>
      </c>
      <c r="K470" s="3" t="s">
        <v>19</v>
      </c>
      <c r="L470" s="3" t="s">
        <v>26</v>
      </c>
    </row>
    <row r="471" spans="1:12" x14ac:dyDescent="0.3">
      <c r="A471" s="3">
        <v>470</v>
      </c>
      <c r="B471" s="3" t="str">
        <f t="shared" si="14"/>
        <v>손*호</v>
      </c>
      <c r="C471" s="2" t="s">
        <v>1559</v>
      </c>
      <c r="D471" s="3" t="s">
        <v>124</v>
      </c>
      <c r="E471" s="2" t="str">
        <f t="shared" si="15"/>
        <v>경상북도 포항시 남구*************************************************</v>
      </c>
      <c r="F471" s="2" t="s">
        <v>45</v>
      </c>
      <c r="G471" s="3" t="s">
        <v>1560</v>
      </c>
      <c r="H471" s="3" t="s">
        <v>1018</v>
      </c>
      <c r="I471" s="3" t="s">
        <v>887</v>
      </c>
      <c r="J471" s="3" t="s">
        <v>1544</v>
      </c>
      <c r="K471" s="3" t="s">
        <v>19</v>
      </c>
      <c r="L471" s="3" t="s">
        <v>26</v>
      </c>
    </row>
    <row r="472" spans="1:12" x14ac:dyDescent="0.3">
      <c r="A472" s="3">
        <v>471</v>
      </c>
      <c r="B472" s="3" t="str">
        <f t="shared" si="14"/>
        <v>강*미</v>
      </c>
      <c r="C472" s="2" t="s">
        <v>1561</v>
      </c>
      <c r="D472" s="3" t="s">
        <v>124</v>
      </c>
      <c r="E472" s="2" t="str">
        <f t="shared" si="15"/>
        <v>경상북도 포항시 남구*************************************************</v>
      </c>
      <c r="F472" s="2" t="s">
        <v>45</v>
      </c>
      <c r="G472" s="3" t="s">
        <v>1562</v>
      </c>
      <c r="H472" s="3" t="s">
        <v>1018</v>
      </c>
      <c r="I472" s="3" t="s">
        <v>887</v>
      </c>
      <c r="J472" s="3" t="s">
        <v>1544</v>
      </c>
      <c r="K472" s="3" t="s">
        <v>19</v>
      </c>
      <c r="L472" s="3" t="s">
        <v>26</v>
      </c>
    </row>
    <row r="473" spans="1:12" x14ac:dyDescent="0.3">
      <c r="A473" s="3">
        <v>472</v>
      </c>
      <c r="B473" s="3" t="str">
        <f t="shared" si="14"/>
        <v>이*수</v>
      </c>
      <c r="C473" s="2" t="s">
        <v>1563</v>
      </c>
      <c r="D473" s="3" t="s">
        <v>1564</v>
      </c>
      <c r="E473" s="2" t="str">
        <f t="shared" si="15"/>
        <v>경상북도 안동시 풍천면 검*************************************************</v>
      </c>
      <c r="F473" s="2" t="s">
        <v>1565</v>
      </c>
      <c r="G473" s="3" t="s">
        <v>1566</v>
      </c>
      <c r="H473" s="3" t="s">
        <v>1018</v>
      </c>
      <c r="I473" s="3" t="s">
        <v>887</v>
      </c>
      <c r="J473" s="3" t="s">
        <v>1388</v>
      </c>
      <c r="K473" s="3" t="s">
        <v>19</v>
      </c>
      <c r="L473" s="3" t="s">
        <v>42</v>
      </c>
    </row>
    <row r="474" spans="1:12" x14ac:dyDescent="0.3">
      <c r="A474" s="3">
        <v>473</v>
      </c>
      <c r="B474" s="3" t="str">
        <f>REPLACE(C474,6,1,"*")</f>
        <v>(주)한울*터프라이즈현림주유소</v>
      </c>
      <c r="C474" s="2" t="s">
        <v>1567</v>
      </c>
      <c r="D474" s="3" t="s">
        <v>1568</v>
      </c>
      <c r="E474" s="2" t="str">
        <f t="shared" si="15"/>
        <v>강원도 평창군 평창읍 평창*************************************************</v>
      </c>
      <c r="F474" s="2" t="s">
        <v>1569</v>
      </c>
      <c r="G474" s="3" t="s">
        <v>1570</v>
      </c>
      <c r="H474" s="3" t="s">
        <v>1018</v>
      </c>
      <c r="I474" s="3" t="s">
        <v>887</v>
      </c>
      <c r="J474" s="3" t="s">
        <v>1165</v>
      </c>
      <c r="K474" s="3" t="s">
        <v>19</v>
      </c>
      <c r="L474" s="3" t="s">
        <v>105</v>
      </c>
    </row>
    <row r="475" spans="1:12" x14ac:dyDescent="0.3">
      <c r="A475" s="3">
        <v>474</v>
      </c>
      <c r="B475" s="3" t="str">
        <f t="shared" si="14"/>
        <v>김*영</v>
      </c>
      <c r="C475" s="2" t="s">
        <v>1571</v>
      </c>
      <c r="D475" s="3" t="s">
        <v>1572</v>
      </c>
      <c r="E475" s="2" t="str">
        <f t="shared" si="15"/>
        <v>대구광역시 북구 구리로 1*************************************************</v>
      </c>
      <c r="F475" s="2" t="s">
        <v>1573</v>
      </c>
      <c r="G475" s="3" t="s">
        <v>1574</v>
      </c>
      <c r="H475" s="3" t="s">
        <v>1018</v>
      </c>
      <c r="I475" s="3" t="s">
        <v>887</v>
      </c>
      <c r="J475" s="3" t="s">
        <v>1388</v>
      </c>
      <c r="K475" s="3" t="s">
        <v>19</v>
      </c>
      <c r="L475" s="3" t="s">
        <v>42</v>
      </c>
    </row>
    <row r="476" spans="1:12" x14ac:dyDescent="0.3">
      <c r="A476" s="3">
        <v>475</v>
      </c>
      <c r="B476" s="3" t="str">
        <f t="shared" si="14"/>
        <v>이*성</v>
      </c>
      <c r="C476" s="2" t="s">
        <v>1575</v>
      </c>
      <c r="D476" s="3" t="s">
        <v>1576</v>
      </c>
      <c r="E476" s="2" t="str">
        <f t="shared" si="15"/>
        <v>경상북도 포항시 남구 중흥*************************************************</v>
      </c>
      <c r="F476" s="2" t="s">
        <v>1577</v>
      </c>
      <c r="G476" s="3" t="s">
        <v>1578</v>
      </c>
      <c r="H476" s="3" t="s">
        <v>1018</v>
      </c>
      <c r="I476" s="3" t="s">
        <v>887</v>
      </c>
      <c r="J476" s="3" t="s">
        <v>1544</v>
      </c>
      <c r="K476" s="3" t="s">
        <v>19</v>
      </c>
      <c r="L476" s="3" t="s">
        <v>26</v>
      </c>
    </row>
    <row r="477" spans="1:12" x14ac:dyDescent="0.3">
      <c r="A477" s="3">
        <v>476</v>
      </c>
      <c r="B477" s="3" t="str">
        <f t="shared" si="14"/>
        <v>박*목</v>
      </c>
      <c r="C477" s="2" t="s">
        <v>371</v>
      </c>
      <c r="D477" s="3" t="s">
        <v>372</v>
      </c>
      <c r="E477" s="2" t="str">
        <f t="shared" si="15"/>
        <v>경상북도 포항시 북구 아치*************************************************)</v>
      </c>
      <c r="F477" s="2" t="s">
        <v>373</v>
      </c>
      <c r="G477" s="3" t="s">
        <v>374</v>
      </c>
      <c r="H477" s="3" t="s">
        <v>1018</v>
      </c>
      <c r="I477" s="3" t="s">
        <v>887</v>
      </c>
      <c r="J477" s="3" t="s">
        <v>1544</v>
      </c>
      <c r="K477" s="3" t="s">
        <v>19</v>
      </c>
      <c r="L477" s="3" t="s">
        <v>26</v>
      </c>
    </row>
    <row r="478" spans="1:12" x14ac:dyDescent="0.3">
      <c r="A478" s="3">
        <v>477</v>
      </c>
      <c r="B478" s="3" t="str">
        <f t="shared" si="14"/>
        <v>김*호</v>
      </c>
      <c r="C478" s="2" t="s">
        <v>1579</v>
      </c>
      <c r="D478" s="3" t="s">
        <v>136</v>
      </c>
      <c r="E478" s="2" t="str">
        <f t="shared" si="15"/>
        <v>경상북도 포항시 남구 연일*************************************************</v>
      </c>
      <c r="F478" s="2" t="s">
        <v>1580</v>
      </c>
      <c r="G478" s="3" t="s">
        <v>1581</v>
      </c>
      <c r="H478" s="3" t="s">
        <v>1018</v>
      </c>
      <c r="I478" s="3" t="s">
        <v>887</v>
      </c>
      <c r="J478" s="3" t="s">
        <v>1544</v>
      </c>
      <c r="K478" s="3" t="s">
        <v>19</v>
      </c>
      <c r="L478" s="3" t="s">
        <v>26</v>
      </c>
    </row>
    <row r="479" spans="1:12" x14ac:dyDescent="0.3">
      <c r="A479" s="3">
        <v>478</v>
      </c>
      <c r="B479" s="3" t="str">
        <f t="shared" si="14"/>
        <v>남*국</v>
      </c>
      <c r="C479" s="2" t="s">
        <v>1582</v>
      </c>
      <c r="D479" s="3" t="s">
        <v>860</v>
      </c>
      <c r="E479" s="2" t="str">
        <f t="shared" si="15"/>
        <v>경상북도 포항시 남구 대이*************************************************</v>
      </c>
      <c r="F479" s="2" t="s">
        <v>1583</v>
      </c>
      <c r="G479" s="3" t="s">
        <v>1584</v>
      </c>
      <c r="H479" s="3" t="s">
        <v>1018</v>
      </c>
      <c r="I479" s="3" t="s">
        <v>887</v>
      </c>
      <c r="J479" s="3" t="s">
        <v>1544</v>
      </c>
      <c r="K479" s="3" t="s">
        <v>19</v>
      </c>
      <c r="L479" s="3" t="s">
        <v>26</v>
      </c>
    </row>
    <row r="480" spans="1:12" x14ac:dyDescent="0.3">
      <c r="A480" s="3">
        <v>479</v>
      </c>
      <c r="B480" s="3" t="str">
        <f t="shared" si="14"/>
        <v>박*애</v>
      </c>
      <c r="C480" s="2" t="s">
        <v>1585</v>
      </c>
      <c r="D480" s="3" t="s">
        <v>44</v>
      </c>
      <c r="E480" s="2" t="str">
        <f t="shared" si="15"/>
        <v>경상북도 포항시 남구*************************************************</v>
      </c>
      <c r="F480" s="2" t="s">
        <v>45</v>
      </c>
      <c r="G480" s="3" t="s">
        <v>1586</v>
      </c>
      <c r="H480" s="3" t="s">
        <v>1018</v>
      </c>
      <c r="I480" s="3" t="s">
        <v>887</v>
      </c>
      <c r="J480" s="3" t="s">
        <v>1544</v>
      </c>
      <c r="K480" s="3" t="s">
        <v>19</v>
      </c>
      <c r="L480" s="3" t="s">
        <v>26</v>
      </c>
    </row>
    <row r="481" spans="1:12" x14ac:dyDescent="0.3">
      <c r="A481" s="3">
        <v>480</v>
      </c>
      <c r="B481" s="3" t="str">
        <f t="shared" si="14"/>
        <v>김*기</v>
      </c>
      <c r="C481" s="2" t="s">
        <v>1587</v>
      </c>
      <c r="D481" s="3" t="s">
        <v>1588</v>
      </c>
      <c r="E481" s="2" t="str">
        <f t="shared" si="15"/>
        <v>대구광역시 동구 방천로3길*************************************************</v>
      </c>
      <c r="F481" s="2" t="s">
        <v>1589</v>
      </c>
      <c r="G481" s="3" t="s">
        <v>1590</v>
      </c>
      <c r="H481" s="3" t="s">
        <v>1018</v>
      </c>
      <c r="I481" s="3" t="s">
        <v>887</v>
      </c>
      <c r="J481" s="3" t="s">
        <v>1388</v>
      </c>
      <c r="K481" s="3" t="s">
        <v>19</v>
      </c>
      <c r="L481" s="3" t="s">
        <v>42</v>
      </c>
    </row>
    <row r="482" spans="1:12" x14ac:dyDescent="0.3">
      <c r="A482" s="3">
        <v>481</v>
      </c>
      <c r="B482" s="3" t="str">
        <f t="shared" si="14"/>
        <v>신*도</v>
      </c>
      <c r="C482" s="2" t="s">
        <v>1591</v>
      </c>
      <c r="D482" s="3" t="s">
        <v>1592</v>
      </c>
      <c r="E482" s="2" t="str">
        <f t="shared" si="15"/>
        <v>경상북도 포항시 북구 삼호*************************************************</v>
      </c>
      <c r="F482" s="2" t="s">
        <v>1593</v>
      </c>
      <c r="G482" s="3" t="s">
        <v>1594</v>
      </c>
      <c r="H482" s="3" t="s">
        <v>1018</v>
      </c>
      <c r="I482" s="3" t="s">
        <v>887</v>
      </c>
      <c r="J482" s="3" t="s">
        <v>1544</v>
      </c>
      <c r="K482" s="3" t="s">
        <v>19</v>
      </c>
      <c r="L482" s="3" t="s">
        <v>26</v>
      </c>
    </row>
    <row r="483" spans="1:12" x14ac:dyDescent="0.3">
      <c r="A483" s="3">
        <v>482</v>
      </c>
      <c r="B483" s="3" t="str">
        <f t="shared" si="14"/>
        <v>이*훈</v>
      </c>
      <c r="C483" s="2" t="s">
        <v>1595</v>
      </c>
      <c r="D483" s="3" t="s">
        <v>1596</v>
      </c>
      <c r="E483" s="2" t="str">
        <f t="shared" si="15"/>
        <v>경상북도 포항시 북구*************************************************</v>
      </c>
      <c r="F483" s="2" t="s">
        <v>145</v>
      </c>
      <c r="G483" s="3" t="s">
        <v>1597</v>
      </c>
      <c r="H483" s="3" t="s">
        <v>1018</v>
      </c>
      <c r="I483" s="3" t="s">
        <v>887</v>
      </c>
      <c r="J483" s="3" t="s">
        <v>1544</v>
      </c>
      <c r="K483" s="3" t="s">
        <v>19</v>
      </c>
      <c r="L483" s="3" t="s">
        <v>26</v>
      </c>
    </row>
    <row r="484" spans="1:12" x14ac:dyDescent="0.3">
      <c r="A484" s="3">
        <v>483</v>
      </c>
      <c r="B484" s="3" t="str">
        <f t="shared" si="14"/>
        <v>최*수</v>
      </c>
      <c r="C484" s="2" t="s">
        <v>1598</v>
      </c>
      <c r="D484" s="3" t="s">
        <v>44</v>
      </c>
      <c r="E484" s="2" t="str">
        <f t="shared" si="15"/>
        <v>경상북도 포항시 남구*************************************************</v>
      </c>
      <c r="F484" s="2" t="s">
        <v>45</v>
      </c>
      <c r="G484" s="3" t="s">
        <v>1599</v>
      </c>
      <c r="H484" s="3" t="s">
        <v>1018</v>
      </c>
      <c r="I484" s="3" t="s">
        <v>887</v>
      </c>
      <c r="J484" s="3" t="s">
        <v>1544</v>
      </c>
      <c r="K484" s="3" t="s">
        <v>19</v>
      </c>
      <c r="L484" s="3" t="s">
        <v>26</v>
      </c>
    </row>
    <row r="485" spans="1:12" x14ac:dyDescent="0.3">
      <c r="A485" s="3">
        <v>484</v>
      </c>
      <c r="B485" s="3" t="str">
        <f t="shared" si="14"/>
        <v>김*주</v>
      </c>
      <c r="C485" s="2" t="s">
        <v>1600</v>
      </c>
      <c r="D485" s="3" t="s">
        <v>330</v>
      </c>
      <c r="E485" s="2" t="str">
        <f t="shared" si="15"/>
        <v>경상북도 포항시 북구*************************************************</v>
      </c>
      <c r="F485" s="2" t="s">
        <v>145</v>
      </c>
      <c r="G485" s="3" t="s">
        <v>1601</v>
      </c>
      <c r="H485" s="3" t="s">
        <v>1018</v>
      </c>
      <c r="I485" s="3" t="s">
        <v>887</v>
      </c>
      <c r="J485" s="3" t="s">
        <v>1544</v>
      </c>
      <c r="K485" s="3" t="s">
        <v>19</v>
      </c>
      <c r="L485" s="3" t="s">
        <v>26</v>
      </c>
    </row>
    <row r="486" spans="1:12" x14ac:dyDescent="0.3">
      <c r="A486" s="3">
        <v>485</v>
      </c>
      <c r="B486" s="3" t="str">
        <f t="shared" si="14"/>
        <v>백*왕</v>
      </c>
      <c r="C486" s="2" t="s">
        <v>1602</v>
      </c>
      <c r="D486" s="3" t="s">
        <v>1603</v>
      </c>
      <c r="E486" s="2" t="str">
        <f t="shared" si="15"/>
        <v>경상남도 양산시 영동2길 *************************************************</v>
      </c>
      <c r="F486" s="2" t="s">
        <v>1604</v>
      </c>
      <c r="G486" s="3" t="s">
        <v>1605</v>
      </c>
      <c r="H486" s="3" t="s">
        <v>1018</v>
      </c>
      <c r="I486" s="3" t="s">
        <v>887</v>
      </c>
      <c r="J486" s="3" t="s">
        <v>1280</v>
      </c>
      <c r="K486" s="3" t="s">
        <v>19</v>
      </c>
      <c r="L486" s="3" t="s">
        <v>105</v>
      </c>
    </row>
    <row r="487" spans="1:12" x14ac:dyDescent="0.3">
      <c r="A487" s="3">
        <v>486</v>
      </c>
      <c r="B487" s="3" t="str">
        <f t="shared" si="14"/>
        <v>허*구</v>
      </c>
      <c r="C487" s="2" t="s">
        <v>1606</v>
      </c>
      <c r="D487" s="3" t="s">
        <v>479</v>
      </c>
      <c r="E487" s="2" t="str">
        <f t="shared" si="15"/>
        <v>경상북도 포항시 남구 오천*************************************************</v>
      </c>
      <c r="F487" s="2" t="s">
        <v>1607</v>
      </c>
      <c r="G487" s="3" t="s">
        <v>1608</v>
      </c>
      <c r="H487" s="3" t="s">
        <v>1018</v>
      </c>
      <c r="I487" s="3" t="s">
        <v>887</v>
      </c>
      <c r="J487" s="3" t="s">
        <v>1165</v>
      </c>
      <c r="K487" s="3" t="s">
        <v>19</v>
      </c>
      <c r="L487" s="3" t="s">
        <v>20</v>
      </c>
    </row>
    <row r="488" spans="1:12" x14ac:dyDescent="0.3">
      <c r="A488" s="3">
        <v>487</v>
      </c>
      <c r="B488" s="3" t="str">
        <f t="shared" si="14"/>
        <v>윤*일</v>
      </c>
      <c r="C488" s="2" t="s">
        <v>1609</v>
      </c>
      <c r="D488" s="3" t="s">
        <v>1610</v>
      </c>
      <c r="E488" s="2" t="str">
        <f t="shared" si="15"/>
        <v>경상북도 포항시 북구 용당*************************************************</v>
      </c>
      <c r="F488" s="2" t="s">
        <v>1611</v>
      </c>
      <c r="G488" s="3" t="s">
        <v>1612</v>
      </c>
      <c r="H488" s="3" t="s">
        <v>37</v>
      </c>
      <c r="I488" s="3" t="s">
        <v>1165</v>
      </c>
      <c r="J488" s="3" t="s">
        <v>1463</v>
      </c>
      <c r="K488" s="3" t="s">
        <v>19</v>
      </c>
      <c r="L488" s="3" t="s">
        <v>26</v>
      </c>
    </row>
    <row r="489" spans="1:12" x14ac:dyDescent="0.3">
      <c r="A489" s="3">
        <v>488</v>
      </c>
      <c r="B489" s="3" t="str">
        <f t="shared" si="14"/>
        <v>이*종</v>
      </c>
      <c r="C489" s="2" t="s">
        <v>1613</v>
      </c>
      <c r="D489" s="3" t="s">
        <v>44</v>
      </c>
      <c r="E489" s="2" t="str">
        <f t="shared" si="15"/>
        <v>경상북도 포항시 남구 오천*************************************************</v>
      </c>
      <c r="F489" s="2" t="s">
        <v>1614</v>
      </c>
      <c r="G489" s="3" t="s">
        <v>1615</v>
      </c>
      <c r="H489" s="3" t="s">
        <v>1435</v>
      </c>
      <c r="I489" s="3" t="s">
        <v>1165</v>
      </c>
      <c r="J489" s="3" t="s">
        <v>1544</v>
      </c>
      <c r="K489" s="3" t="s">
        <v>19</v>
      </c>
      <c r="L489" s="3" t="s">
        <v>26</v>
      </c>
    </row>
    <row r="490" spans="1:12" x14ac:dyDescent="0.3">
      <c r="A490" s="3">
        <v>489</v>
      </c>
      <c r="B490" s="3" t="str">
        <f t="shared" si="14"/>
        <v>김*영</v>
      </c>
      <c r="C490" s="2" t="s">
        <v>1616</v>
      </c>
      <c r="D490" s="3" t="s">
        <v>322</v>
      </c>
      <c r="E490" s="2" t="str">
        <f t="shared" si="15"/>
        <v>경상북도 포항시 북구 대이*************************************************</v>
      </c>
      <c r="F490" s="2" t="s">
        <v>1617</v>
      </c>
      <c r="G490" s="3" t="s">
        <v>1618</v>
      </c>
      <c r="H490" s="3" t="s">
        <v>756</v>
      </c>
      <c r="I490" s="3" t="s">
        <v>1165</v>
      </c>
      <c r="J490" s="3" t="s">
        <v>1280</v>
      </c>
      <c r="K490" s="3" t="s">
        <v>19</v>
      </c>
      <c r="L490" s="3" t="s">
        <v>1227</v>
      </c>
    </row>
    <row r="491" spans="1:12" x14ac:dyDescent="0.3">
      <c r="A491" s="3">
        <v>490</v>
      </c>
      <c r="B491" s="3" t="str">
        <f t="shared" si="14"/>
        <v>이*리</v>
      </c>
      <c r="C491" s="2" t="s">
        <v>1619</v>
      </c>
      <c r="D491" s="3" t="s">
        <v>136</v>
      </c>
      <c r="E491" s="2" t="str">
        <f t="shared" si="15"/>
        <v>경상북도 포항시 남구 연일*************************************************</v>
      </c>
      <c r="F491" s="2" t="s">
        <v>1620</v>
      </c>
      <c r="G491" s="3" t="s">
        <v>1621</v>
      </c>
      <c r="H491" s="3" t="s">
        <v>930</v>
      </c>
      <c r="I491" s="3" t="s">
        <v>1165</v>
      </c>
      <c r="J491" s="3" t="s">
        <v>1463</v>
      </c>
      <c r="K491" s="3" t="s">
        <v>19</v>
      </c>
      <c r="L491" s="3" t="s">
        <v>26</v>
      </c>
    </row>
    <row r="492" spans="1:12" x14ac:dyDescent="0.3">
      <c r="A492" s="3">
        <v>491</v>
      </c>
      <c r="B492" s="3" t="str">
        <f t="shared" si="14"/>
        <v>최*주</v>
      </c>
      <c r="C492" s="2" t="s">
        <v>1622</v>
      </c>
      <c r="D492" s="3" t="s">
        <v>1623</v>
      </c>
      <c r="E492" s="2" t="str">
        <f t="shared" si="15"/>
        <v>경상북도 포항시 북구 중흥*************************************************</v>
      </c>
      <c r="F492" s="2" t="s">
        <v>1624</v>
      </c>
      <c r="G492" s="3" t="s">
        <v>1625</v>
      </c>
      <c r="H492" s="3" t="s">
        <v>887</v>
      </c>
      <c r="I492" s="3" t="s">
        <v>1165</v>
      </c>
      <c r="J492" s="3" t="s">
        <v>1463</v>
      </c>
      <c r="K492" s="3" t="s">
        <v>19</v>
      </c>
      <c r="L492" s="3" t="s">
        <v>26</v>
      </c>
    </row>
    <row r="493" spans="1:12" x14ac:dyDescent="0.3">
      <c r="A493" s="3">
        <v>492</v>
      </c>
      <c r="B493" s="3" t="str">
        <f t="shared" si="14"/>
        <v>배*기</v>
      </c>
      <c r="C493" s="2" t="s">
        <v>1626</v>
      </c>
      <c r="D493" s="3" t="s">
        <v>1627</v>
      </c>
      <c r="E493" s="2" t="str">
        <f t="shared" si="15"/>
        <v>경상북도 포항시 남구 중섬*************************************************</v>
      </c>
      <c r="F493" s="2" t="s">
        <v>1628</v>
      </c>
      <c r="G493" s="3" t="s">
        <v>1629</v>
      </c>
      <c r="H493" s="3" t="s">
        <v>887</v>
      </c>
      <c r="I493" s="3" t="s">
        <v>1165</v>
      </c>
      <c r="J493" s="3" t="s">
        <v>1353</v>
      </c>
      <c r="K493" s="3" t="s">
        <v>19</v>
      </c>
      <c r="L493" s="3" t="s">
        <v>26</v>
      </c>
    </row>
    <row r="494" spans="1:12" x14ac:dyDescent="0.3">
      <c r="A494" s="3">
        <v>493</v>
      </c>
      <c r="B494" s="3" t="str">
        <f t="shared" si="14"/>
        <v>이*주</v>
      </c>
      <c r="C494" s="2" t="s">
        <v>478</v>
      </c>
      <c r="D494" s="3" t="s">
        <v>479</v>
      </c>
      <c r="E494" s="2" t="str">
        <f t="shared" si="15"/>
        <v>경상북도 포항시 남구 오천*************************************************</v>
      </c>
      <c r="F494" s="2" t="s">
        <v>480</v>
      </c>
      <c r="G494" s="3" t="s">
        <v>864</v>
      </c>
      <c r="H494" s="3" t="s">
        <v>887</v>
      </c>
      <c r="I494" s="3" t="s">
        <v>1165</v>
      </c>
      <c r="J494" s="3" t="s">
        <v>1463</v>
      </c>
      <c r="K494" s="3" t="s">
        <v>19</v>
      </c>
      <c r="L494" s="3" t="s">
        <v>26</v>
      </c>
    </row>
    <row r="495" spans="1:12" x14ac:dyDescent="0.3">
      <c r="A495" s="3">
        <v>494</v>
      </c>
      <c r="B495" s="3" t="str">
        <f t="shared" si="14"/>
        <v>최*애</v>
      </c>
      <c r="C495" s="2" t="s">
        <v>1630</v>
      </c>
      <c r="D495" s="3" t="s">
        <v>431</v>
      </c>
      <c r="E495" s="2" t="str">
        <f t="shared" si="15"/>
        <v>경상북도 포항시 남구 중앙*************************************************</v>
      </c>
      <c r="F495" s="2" t="s">
        <v>1631</v>
      </c>
      <c r="G495" s="3" t="s">
        <v>1632</v>
      </c>
      <c r="H495" s="3" t="s">
        <v>887</v>
      </c>
      <c r="I495" s="3" t="s">
        <v>1165</v>
      </c>
      <c r="J495" s="3" t="s">
        <v>1463</v>
      </c>
      <c r="K495" s="3" t="s">
        <v>19</v>
      </c>
      <c r="L495" s="3" t="s">
        <v>26</v>
      </c>
    </row>
    <row r="496" spans="1:12" x14ac:dyDescent="0.3">
      <c r="A496" s="3">
        <v>495</v>
      </c>
      <c r="B496" s="3" t="str">
        <f t="shared" si="14"/>
        <v>김*건</v>
      </c>
      <c r="C496" s="2" t="s">
        <v>1633</v>
      </c>
      <c r="D496" s="3" t="s">
        <v>473</v>
      </c>
      <c r="E496" s="2" t="str">
        <f t="shared" si="15"/>
        <v>경상북도 포항시 남구*************************************************</v>
      </c>
      <c r="F496" s="2" t="s">
        <v>45</v>
      </c>
      <c r="G496" s="3" t="s">
        <v>1634</v>
      </c>
      <c r="H496" s="3" t="s">
        <v>887</v>
      </c>
      <c r="I496" s="3" t="s">
        <v>1165</v>
      </c>
      <c r="J496" s="3" t="s">
        <v>1280</v>
      </c>
      <c r="K496" s="3" t="s">
        <v>19</v>
      </c>
      <c r="L496" s="3" t="s">
        <v>20</v>
      </c>
    </row>
    <row r="497" spans="1:12" x14ac:dyDescent="0.3">
      <c r="A497" s="3">
        <v>496</v>
      </c>
      <c r="B497" s="3" t="str">
        <f t="shared" si="14"/>
        <v>한*희</v>
      </c>
      <c r="C497" s="2" t="s">
        <v>1635</v>
      </c>
      <c r="D497" s="3" t="s">
        <v>1636</v>
      </c>
      <c r="E497" s="2" t="str">
        <f t="shared" si="15"/>
        <v>경상북도 포항시 북구 죽도*************************************************</v>
      </c>
      <c r="F497" s="2" t="s">
        <v>1637</v>
      </c>
      <c r="G497" s="3" t="s">
        <v>1638</v>
      </c>
      <c r="H497" s="3" t="s">
        <v>887</v>
      </c>
      <c r="I497" s="3" t="s">
        <v>1165</v>
      </c>
      <c r="J497" s="3" t="s">
        <v>1463</v>
      </c>
      <c r="K497" s="3" t="s">
        <v>19</v>
      </c>
      <c r="L497" s="3" t="s">
        <v>26</v>
      </c>
    </row>
    <row r="498" spans="1:12" x14ac:dyDescent="0.3">
      <c r="A498" s="3">
        <v>497</v>
      </c>
      <c r="B498" s="3" t="str">
        <f t="shared" si="14"/>
        <v>박*선</v>
      </c>
      <c r="C498" s="2" t="s">
        <v>1639</v>
      </c>
      <c r="D498" s="3" t="s">
        <v>1576</v>
      </c>
      <c r="E498" s="2" t="str">
        <f t="shared" si="15"/>
        <v>경상북도 포항시 남구 상도*************************************************</v>
      </c>
      <c r="F498" s="2" t="s">
        <v>1640</v>
      </c>
      <c r="G498" s="3" t="s">
        <v>1641</v>
      </c>
      <c r="H498" s="3" t="s">
        <v>887</v>
      </c>
      <c r="I498" s="3" t="s">
        <v>1165</v>
      </c>
      <c r="J498" s="3" t="s">
        <v>1463</v>
      </c>
      <c r="K498" s="3" t="s">
        <v>19</v>
      </c>
      <c r="L498" s="3" t="s">
        <v>26</v>
      </c>
    </row>
    <row r="499" spans="1:12" x14ac:dyDescent="0.3">
      <c r="A499" s="3">
        <v>498</v>
      </c>
      <c r="B499" s="3" t="str">
        <f t="shared" si="14"/>
        <v>길*한</v>
      </c>
      <c r="C499" s="2" t="s">
        <v>1642</v>
      </c>
      <c r="D499" s="3" t="s">
        <v>92</v>
      </c>
      <c r="E499" s="2" t="str">
        <f t="shared" si="15"/>
        <v>경상북도 포항시 남구 오천*************************************************</v>
      </c>
      <c r="F499" s="2" t="s">
        <v>1643</v>
      </c>
      <c r="G499" s="3" t="s">
        <v>1644</v>
      </c>
      <c r="H499" s="3" t="s">
        <v>887</v>
      </c>
      <c r="I499" s="3" t="s">
        <v>1165</v>
      </c>
      <c r="J499" s="3" t="s">
        <v>1463</v>
      </c>
      <c r="K499" s="3" t="s">
        <v>19</v>
      </c>
      <c r="L499" s="3" t="s">
        <v>26</v>
      </c>
    </row>
    <row r="500" spans="1:12" x14ac:dyDescent="0.3">
      <c r="A500" s="3">
        <v>499</v>
      </c>
      <c r="B500" s="3" t="str">
        <f t="shared" si="14"/>
        <v>(*)다공</v>
      </c>
      <c r="C500" s="2" t="s">
        <v>1645</v>
      </c>
      <c r="D500" s="3" t="s">
        <v>124</v>
      </c>
      <c r="E500" s="2" t="str">
        <f t="shared" si="15"/>
        <v>경상북도 포항시 남구 오천*************************************************</v>
      </c>
      <c r="F500" s="2" t="s">
        <v>1646</v>
      </c>
      <c r="G500" s="3" t="s">
        <v>1647</v>
      </c>
      <c r="H500" s="3" t="s">
        <v>887</v>
      </c>
      <c r="I500" s="3" t="s">
        <v>1165</v>
      </c>
      <c r="J500" s="3" t="s">
        <v>1463</v>
      </c>
      <c r="K500" s="3" t="s">
        <v>19</v>
      </c>
      <c r="L500" s="3" t="s">
        <v>26</v>
      </c>
    </row>
    <row r="501" spans="1:12" x14ac:dyDescent="0.3">
      <c r="A501" s="3">
        <v>500</v>
      </c>
      <c r="B501" s="3" t="str">
        <f t="shared" si="14"/>
        <v>이*기</v>
      </c>
      <c r="C501" s="2" t="s">
        <v>1648</v>
      </c>
      <c r="D501" s="3" t="s">
        <v>1649</v>
      </c>
      <c r="E501" s="2" t="str">
        <f t="shared" si="15"/>
        <v>경상북도 포항시 북구 창흥*************************************************)</v>
      </c>
      <c r="F501" s="2" t="s">
        <v>1650</v>
      </c>
      <c r="G501" s="3" t="s">
        <v>1651</v>
      </c>
      <c r="H501" s="3" t="s">
        <v>887</v>
      </c>
      <c r="I501" s="3" t="s">
        <v>1165</v>
      </c>
      <c r="J501" s="3" t="s">
        <v>1463</v>
      </c>
      <c r="K501" s="3" t="s">
        <v>19</v>
      </c>
      <c r="L501" s="3" t="s">
        <v>26</v>
      </c>
    </row>
    <row r="502" spans="1:12" x14ac:dyDescent="0.3">
      <c r="A502" s="3">
        <v>501</v>
      </c>
      <c r="B502" s="3" t="str">
        <f>REPLACE(C502,6,1,"*")</f>
        <v>(주)타이*이</v>
      </c>
      <c r="C502" s="2" t="s">
        <v>1652</v>
      </c>
      <c r="D502" s="3" t="s">
        <v>1653</v>
      </c>
      <c r="E502" s="2" t="str">
        <f t="shared" si="15"/>
        <v>서울특별시 은평구 진관3로*************************************************</v>
      </c>
      <c r="F502" s="2" t="s">
        <v>1654</v>
      </c>
      <c r="G502" s="3" t="s">
        <v>1655</v>
      </c>
      <c r="H502" s="3" t="s">
        <v>887</v>
      </c>
      <c r="I502" s="3" t="s">
        <v>1165</v>
      </c>
      <c r="J502" s="3" t="s">
        <v>1353</v>
      </c>
      <c r="K502" s="3" t="s">
        <v>19</v>
      </c>
      <c r="L502" s="3" t="s">
        <v>42</v>
      </c>
    </row>
    <row r="503" spans="1:12" x14ac:dyDescent="0.3">
      <c r="A503" s="3">
        <v>502</v>
      </c>
      <c r="B503" s="3" t="str">
        <f t="shared" si="14"/>
        <v>이*희</v>
      </c>
      <c r="C503" s="2" t="s">
        <v>1656</v>
      </c>
      <c r="D503" s="3" t="s">
        <v>1205</v>
      </c>
      <c r="E503" s="2" t="str">
        <f t="shared" si="15"/>
        <v>경상북도 포항시 남구 구룡*************************************************)</v>
      </c>
      <c r="F503" s="2" t="s">
        <v>1206</v>
      </c>
      <c r="G503" s="3" t="s">
        <v>1657</v>
      </c>
      <c r="H503" s="3" t="s">
        <v>887</v>
      </c>
      <c r="I503" s="3" t="s">
        <v>1165</v>
      </c>
      <c r="J503" s="3" t="s">
        <v>1463</v>
      </c>
      <c r="K503" s="3" t="s">
        <v>19</v>
      </c>
      <c r="L503" s="3" t="s">
        <v>42</v>
      </c>
    </row>
    <row r="504" spans="1:12" x14ac:dyDescent="0.3">
      <c r="A504" s="3">
        <v>503</v>
      </c>
      <c r="B504" s="3" t="str">
        <f t="shared" si="14"/>
        <v>김*대</v>
      </c>
      <c r="C504" s="2" t="s">
        <v>1658</v>
      </c>
      <c r="D504" s="3" t="s">
        <v>85</v>
      </c>
      <c r="E504" s="2" t="str">
        <f t="shared" si="15"/>
        <v>경상북도 포항시 남구 연일*************************************************</v>
      </c>
      <c r="F504" s="2" t="s">
        <v>1659</v>
      </c>
      <c r="G504" s="3" t="s">
        <v>1660</v>
      </c>
      <c r="H504" s="3" t="s">
        <v>887</v>
      </c>
      <c r="I504" s="3" t="s">
        <v>1165</v>
      </c>
      <c r="J504" s="3" t="s">
        <v>1463</v>
      </c>
      <c r="K504" s="3" t="s">
        <v>19</v>
      </c>
      <c r="L504" s="3" t="s">
        <v>26</v>
      </c>
    </row>
    <row r="505" spans="1:12" x14ac:dyDescent="0.3">
      <c r="A505" s="3">
        <v>504</v>
      </c>
      <c r="B505" s="3" t="str">
        <f t="shared" si="14"/>
        <v>박*남</v>
      </c>
      <c r="C505" s="2" t="s">
        <v>1661</v>
      </c>
      <c r="D505" s="3" t="s">
        <v>236</v>
      </c>
      <c r="E505" s="2" t="str">
        <f t="shared" si="15"/>
        <v>경상북도 포항시 북구*************************************************</v>
      </c>
      <c r="F505" s="2" t="s">
        <v>145</v>
      </c>
      <c r="G505" s="3" t="s">
        <v>1662</v>
      </c>
      <c r="H505" s="3" t="s">
        <v>887</v>
      </c>
      <c r="I505" s="3" t="s">
        <v>1165</v>
      </c>
      <c r="J505" s="3" t="s">
        <v>1463</v>
      </c>
      <c r="K505" s="3" t="s">
        <v>19</v>
      </c>
      <c r="L505" s="3" t="s">
        <v>26</v>
      </c>
    </row>
    <row r="506" spans="1:12" x14ac:dyDescent="0.3">
      <c r="A506" s="3">
        <v>505</v>
      </c>
      <c r="B506" s="3" t="str">
        <f t="shared" si="14"/>
        <v>이*영</v>
      </c>
      <c r="C506" s="2" t="s">
        <v>1663</v>
      </c>
      <c r="D506" s="3" t="s">
        <v>1664</v>
      </c>
      <c r="E506" s="2" t="str">
        <f t="shared" si="15"/>
        <v>경상북도 예천군 예천읍 양*************************************************</v>
      </c>
      <c r="F506" s="2" t="s">
        <v>1665</v>
      </c>
      <c r="G506" s="3" t="s">
        <v>1666</v>
      </c>
      <c r="H506" s="3" t="s">
        <v>887</v>
      </c>
      <c r="I506" s="3" t="s">
        <v>1165</v>
      </c>
      <c r="J506" s="3" t="s">
        <v>1353</v>
      </c>
      <c r="K506" s="3" t="s">
        <v>19</v>
      </c>
      <c r="L506" s="3" t="s">
        <v>26</v>
      </c>
    </row>
    <row r="507" spans="1:12" x14ac:dyDescent="0.3">
      <c r="A507" s="3">
        <v>506</v>
      </c>
      <c r="B507" s="3" t="str">
        <f t="shared" si="14"/>
        <v>송*철</v>
      </c>
      <c r="C507" s="2" t="s">
        <v>1477</v>
      </c>
      <c r="D507" s="3" t="s">
        <v>62</v>
      </c>
      <c r="E507" s="2" t="str">
        <f t="shared" si="15"/>
        <v>경상북도 포항시 남구*************************************************</v>
      </c>
      <c r="F507" s="2" t="s">
        <v>45</v>
      </c>
      <c r="G507" s="3" t="s">
        <v>1478</v>
      </c>
      <c r="H507" s="3" t="s">
        <v>887</v>
      </c>
      <c r="I507" s="3" t="s">
        <v>1165</v>
      </c>
      <c r="J507" s="3" t="s">
        <v>1463</v>
      </c>
      <c r="K507" s="3" t="s">
        <v>19</v>
      </c>
      <c r="L507" s="3" t="s">
        <v>26</v>
      </c>
    </row>
    <row r="508" spans="1:12" x14ac:dyDescent="0.3">
      <c r="A508" s="3">
        <v>507</v>
      </c>
      <c r="B508" s="3" t="str">
        <f t="shared" si="14"/>
        <v>권*후</v>
      </c>
      <c r="C508" s="2" t="s">
        <v>1056</v>
      </c>
      <c r="D508" s="3" t="s">
        <v>602</v>
      </c>
      <c r="E508" s="2" t="str">
        <f t="shared" si="15"/>
        <v>경상북도 포항시 북구 용당*************************************************</v>
      </c>
      <c r="F508" s="2" t="s">
        <v>1057</v>
      </c>
      <c r="G508" s="3" t="s">
        <v>1667</v>
      </c>
      <c r="H508" s="3" t="s">
        <v>887</v>
      </c>
      <c r="I508" s="3" t="s">
        <v>1165</v>
      </c>
      <c r="J508" s="3" t="s">
        <v>1463</v>
      </c>
      <c r="K508" s="3" t="s">
        <v>19</v>
      </c>
      <c r="L508" s="3" t="s">
        <v>26</v>
      </c>
    </row>
    <row r="509" spans="1:12" x14ac:dyDescent="0.3">
      <c r="A509" s="3">
        <v>508</v>
      </c>
      <c r="B509" s="3" t="str">
        <f t="shared" si="14"/>
        <v>이*희</v>
      </c>
      <c r="C509" s="2" t="s">
        <v>1509</v>
      </c>
      <c r="D509" s="3" t="s">
        <v>1668</v>
      </c>
      <c r="E509" s="2" t="str">
        <f t="shared" si="15"/>
        <v>경상북도 포항시 남구 지곡*************************************************</v>
      </c>
      <c r="F509" s="2" t="s">
        <v>1669</v>
      </c>
      <c r="G509" s="3" t="s">
        <v>1670</v>
      </c>
      <c r="H509" s="3" t="s">
        <v>887</v>
      </c>
      <c r="I509" s="3" t="s">
        <v>1165</v>
      </c>
      <c r="J509" s="3" t="s">
        <v>1463</v>
      </c>
      <c r="K509" s="3" t="s">
        <v>19</v>
      </c>
      <c r="L509" s="3" t="s">
        <v>26</v>
      </c>
    </row>
    <row r="510" spans="1:12" x14ac:dyDescent="0.3">
      <c r="A510" s="3">
        <v>509</v>
      </c>
      <c r="B510" s="3" t="str">
        <f t="shared" si="14"/>
        <v>김*석</v>
      </c>
      <c r="C510" s="2" t="s">
        <v>1671</v>
      </c>
      <c r="D510" s="3" t="s">
        <v>296</v>
      </c>
      <c r="E510" s="2" t="str">
        <f t="shared" si="15"/>
        <v>경상북도 포항시 남구 효자*************************************************</v>
      </c>
      <c r="F510" s="2" t="s">
        <v>1672</v>
      </c>
      <c r="G510" s="3" t="s">
        <v>1673</v>
      </c>
      <c r="H510" s="3" t="s">
        <v>1018</v>
      </c>
      <c r="I510" s="3" t="s">
        <v>1280</v>
      </c>
      <c r="J510" s="3" t="s">
        <v>1353</v>
      </c>
      <c r="K510" s="3" t="s">
        <v>19</v>
      </c>
      <c r="L510" s="3" t="s">
        <v>26</v>
      </c>
    </row>
    <row r="511" spans="1:12" x14ac:dyDescent="0.3">
      <c r="A511" s="3">
        <v>510</v>
      </c>
      <c r="B511" s="3" t="str">
        <f t="shared" si="14"/>
        <v>김*환</v>
      </c>
      <c r="C511" s="2" t="s">
        <v>1674</v>
      </c>
      <c r="D511" s="3" t="s">
        <v>236</v>
      </c>
      <c r="E511" s="2" t="str">
        <f t="shared" si="15"/>
        <v>경상북도 포항시 북구*************************************************</v>
      </c>
      <c r="F511" s="2" t="s">
        <v>145</v>
      </c>
      <c r="G511" s="3" t="s">
        <v>1675</v>
      </c>
      <c r="H511" s="3" t="s">
        <v>560</v>
      </c>
      <c r="I511" s="3" t="s">
        <v>1280</v>
      </c>
      <c r="J511" s="3" t="s">
        <v>1353</v>
      </c>
      <c r="K511" s="3" t="s">
        <v>19</v>
      </c>
      <c r="L511" s="3" t="s">
        <v>26</v>
      </c>
    </row>
    <row r="512" spans="1:12" x14ac:dyDescent="0.3">
      <c r="A512" s="3">
        <v>511</v>
      </c>
      <c r="B512" s="3" t="str">
        <f t="shared" si="14"/>
        <v>천*혁</v>
      </c>
      <c r="C512" s="2" t="s">
        <v>1676</v>
      </c>
      <c r="D512" s="3" t="s">
        <v>140</v>
      </c>
      <c r="E512" s="2" t="str">
        <f t="shared" si="15"/>
        <v>경상북도 포항시 남구 오천*************************************************</v>
      </c>
      <c r="F512" s="2" t="s">
        <v>1677</v>
      </c>
      <c r="G512" s="3" t="s">
        <v>1678</v>
      </c>
      <c r="H512" s="3" t="s">
        <v>560</v>
      </c>
      <c r="I512" s="3" t="s">
        <v>1280</v>
      </c>
      <c r="J512" s="3" t="s">
        <v>1340</v>
      </c>
      <c r="K512" s="3" t="s">
        <v>19</v>
      </c>
      <c r="L512" s="3" t="s">
        <v>20</v>
      </c>
    </row>
    <row r="513" spans="1:12" x14ac:dyDescent="0.3">
      <c r="A513" s="3">
        <v>512</v>
      </c>
      <c r="B513" s="3" t="str">
        <f t="shared" si="14"/>
        <v>이*재</v>
      </c>
      <c r="C513" s="2" t="s">
        <v>1679</v>
      </c>
      <c r="D513" s="3" t="s">
        <v>1680</v>
      </c>
      <c r="E513" s="2" t="str">
        <f t="shared" si="15"/>
        <v>서울특별시 강동구 구천면로*************************************************</v>
      </c>
      <c r="F513" s="2" t="s">
        <v>1681</v>
      </c>
      <c r="G513" s="3" t="s">
        <v>1682</v>
      </c>
      <c r="H513" s="3" t="s">
        <v>863</v>
      </c>
      <c r="I513" s="3" t="s">
        <v>1280</v>
      </c>
      <c r="J513" s="3" t="s">
        <v>1683</v>
      </c>
      <c r="K513" s="3" t="s">
        <v>19</v>
      </c>
      <c r="L513" s="3" t="s">
        <v>42</v>
      </c>
    </row>
    <row r="514" spans="1:12" x14ac:dyDescent="0.3">
      <c r="A514" s="3">
        <v>513</v>
      </c>
      <c r="B514" s="3" t="str">
        <f t="shared" si="14"/>
        <v>김*수</v>
      </c>
      <c r="C514" s="2" t="s">
        <v>380</v>
      </c>
      <c r="D514" s="3" t="s">
        <v>232</v>
      </c>
      <c r="E514" s="2" t="str">
        <f t="shared" si="15"/>
        <v>경상북도 포항시 남구 연일*************************************************</v>
      </c>
      <c r="F514" s="2" t="s">
        <v>1684</v>
      </c>
      <c r="G514" s="3" t="s">
        <v>1685</v>
      </c>
      <c r="H514" s="3" t="s">
        <v>1165</v>
      </c>
      <c r="I514" s="3" t="s">
        <v>1280</v>
      </c>
      <c r="J514" s="3" t="s">
        <v>1353</v>
      </c>
      <c r="K514" s="3" t="s">
        <v>19</v>
      </c>
      <c r="L514" s="3" t="s">
        <v>26</v>
      </c>
    </row>
    <row r="515" spans="1:12" x14ac:dyDescent="0.3">
      <c r="A515" s="3">
        <v>514</v>
      </c>
      <c r="B515" s="3" t="str">
        <f t="shared" ref="B515:B528" si="16">REPLACE(C515,2,1,"*")</f>
        <v>정*욱</v>
      </c>
      <c r="C515" s="2" t="s">
        <v>1686</v>
      </c>
      <c r="D515" s="3" t="s">
        <v>244</v>
      </c>
      <c r="E515" s="2" t="str">
        <f t="shared" ref="E515:E528" si="17">REPLACE(F515,15,30,"*************************************************")</f>
        <v>경상북도 포항시 남구 오천*************************************************</v>
      </c>
      <c r="F515" s="2" t="s">
        <v>1687</v>
      </c>
      <c r="G515" s="3" t="s">
        <v>1688</v>
      </c>
      <c r="H515" s="3" t="s">
        <v>1165</v>
      </c>
      <c r="I515" s="3" t="s">
        <v>1280</v>
      </c>
      <c r="J515" s="3" t="s">
        <v>1353</v>
      </c>
      <c r="K515" s="3" t="s">
        <v>19</v>
      </c>
      <c r="L515" s="3" t="s">
        <v>26</v>
      </c>
    </row>
    <row r="516" spans="1:12" x14ac:dyDescent="0.3">
      <c r="A516" s="3">
        <v>515</v>
      </c>
      <c r="B516" s="3" t="str">
        <f t="shared" si="16"/>
        <v>허*수</v>
      </c>
      <c r="C516" s="2" t="s">
        <v>1689</v>
      </c>
      <c r="D516" s="3" t="s">
        <v>1690</v>
      </c>
      <c r="E516" s="2" t="str">
        <f t="shared" si="17"/>
        <v>경상북도 경주시 북문로 1*************************************************</v>
      </c>
      <c r="F516" s="2" t="s">
        <v>1691</v>
      </c>
      <c r="G516" s="3" t="s">
        <v>1692</v>
      </c>
      <c r="H516" s="3" t="s">
        <v>1165</v>
      </c>
      <c r="I516" s="3" t="s">
        <v>1280</v>
      </c>
      <c r="J516" s="3" t="s">
        <v>1340</v>
      </c>
      <c r="K516" s="3" t="s">
        <v>19</v>
      </c>
      <c r="L516" s="3" t="s">
        <v>105</v>
      </c>
    </row>
    <row r="517" spans="1:12" x14ac:dyDescent="0.3">
      <c r="A517" s="3">
        <v>516</v>
      </c>
      <c r="B517" s="3" t="str">
        <f>REPLACE(C517,6,1,"*")</f>
        <v>(주)명가*트카</v>
      </c>
      <c r="C517" s="2" t="s">
        <v>1693</v>
      </c>
      <c r="D517" s="3" t="s">
        <v>1694</v>
      </c>
      <c r="E517" s="2" t="str">
        <f t="shared" si="17"/>
        <v>경상북도 포항시 남구 오천*************************************************</v>
      </c>
      <c r="F517" s="2" t="s">
        <v>1695</v>
      </c>
      <c r="G517" s="3" t="s">
        <v>1696</v>
      </c>
      <c r="H517" s="3" t="s">
        <v>1165</v>
      </c>
      <c r="I517" s="3" t="s">
        <v>1280</v>
      </c>
      <c r="J517" s="3" t="s">
        <v>1353</v>
      </c>
      <c r="K517" s="3" t="s">
        <v>19</v>
      </c>
      <c r="L517" s="3" t="s">
        <v>26</v>
      </c>
    </row>
    <row r="518" spans="1:12" x14ac:dyDescent="0.3">
      <c r="A518" s="3">
        <v>517</v>
      </c>
      <c r="B518" s="3" t="str">
        <f t="shared" si="16"/>
        <v>도*호</v>
      </c>
      <c r="C518" s="2" t="s">
        <v>1697</v>
      </c>
      <c r="D518" s="3" t="s">
        <v>1698</v>
      </c>
      <c r="E518" s="2" t="str">
        <f t="shared" si="17"/>
        <v>경기도 남양주시 늘을1로 *************************************************</v>
      </c>
      <c r="F518" s="2" t="s">
        <v>1699</v>
      </c>
      <c r="G518" s="3" t="s">
        <v>1700</v>
      </c>
      <c r="H518" s="3" t="s">
        <v>1165</v>
      </c>
      <c r="I518" s="3" t="s">
        <v>1280</v>
      </c>
      <c r="J518" s="3" t="s">
        <v>1353</v>
      </c>
      <c r="K518" s="3" t="s">
        <v>19</v>
      </c>
      <c r="L518" s="3" t="s">
        <v>26</v>
      </c>
    </row>
    <row r="519" spans="1:12" x14ac:dyDescent="0.3">
      <c r="A519" s="3">
        <v>518</v>
      </c>
      <c r="B519" s="3" t="str">
        <f t="shared" si="16"/>
        <v>김*완</v>
      </c>
      <c r="C519" s="2" t="s">
        <v>1701</v>
      </c>
      <c r="D519" s="3" t="s">
        <v>1533</v>
      </c>
      <c r="E519" s="2" t="str">
        <f t="shared" si="17"/>
        <v>경상북도 포항시 남구 인덕*************************************************</v>
      </c>
      <c r="F519" s="2" t="s">
        <v>1702</v>
      </c>
      <c r="G519" s="3" t="s">
        <v>1703</v>
      </c>
      <c r="H519" s="3" t="s">
        <v>1165</v>
      </c>
      <c r="I519" s="3" t="s">
        <v>1280</v>
      </c>
      <c r="J519" s="3" t="s">
        <v>1353</v>
      </c>
      <c r="K519" s="3" t="s">
        <v>19</v>
      </c>
      <c r="L519" s="3" t="s">
        <v>26</v>
      </c>
    </row>
    <row r="520" spans="1:12" x14ac:dyDescent="0.3">
      <c r="A520" s="3">
        <v>519</v>
      </c>
      <c r="B520" s="3" t="str">
        <f t="shared" si="16"/>
        <v>이*자</v>
      </c>
      <c r="C520" s="2" t="s">
        <v>1704</v>
      </c>
      <c r="D520" s="3" t="s">
        <v>1705</v>
      </c>
      <c r="E520" s="2" t="str">
        <f t="shared" si="17"/>
        <v>대구광역시 서구 와룡로10*************************************************</v>
      </c>
      <c r="F520" s="2" t="s">
        <v>1706</v>
      </c>
      <c r="G520" s="3" t="s">
        <v>1707</v>
      </c>
      <c r="H520" s="3" t="s">
        <v>1165</v>
      </c>
      <c r="I520" s="3" t="s">
        <v>1280</v>
      </c>
      <c r="J520" s="3" t="s">
        <v>1353</v>
      </c>
      <c r="K520" s="3" t="s">
        <v>19</v>
      </c>
      <c r="L520" s="3" t="s">
        <v>42</v>
      </c>
    </row>
    <row r="521" spans="1:12" x14ac:dyDescent="0.3">
      <c r="A521" s="3">
        <v>520</v>
      </c>
      <c r="B521" s="3" t="str">
        <f t="shared" si="16"/>
        <v>정*근</v>
      </c>
      <c r="C521" s="2" t="s">
        <v>1708</v>
      </c>
      <c r="D521" s="3" t="s">
        <v>1709</v>
      </c>
      <c r="E521" s="2" t="str">
        <f t="shared" si="17"/>
        <v>경상남도 창원시 마산회원구*************************************************</v>
      </c>
      <c r="F521" s="2" t="s">
        <v>1710</v>
      </c>
      <c r="G521" s="3" t="s">
        <v>1711</v>
      </c>
      <c r="H521" s="3" t="s">
        <v>1165</v>
      </c>
      <c r="I521" s="3" t="s">
        <v>1280</v>
      </c>
      <c r="J521" s="3" t="s">
        <v>1683</v>
      </c>
      <c r="K521" s="3" t="s">
        <v>19</v>
      </c>
      <c r="L521" s="3" t="s">
        <v>26</v>
      </c>
    </row>
    <row r="522" spans="1:12" x14ac:dyDescent="0.3">
      <c r="A522" s="3">
        <v>521</v>
      </c>
      <c r="B522" s="3" t="str">
        <f t="shared" si="16"/>
        <v>김*식</v>
      </c>
      <c r="C522" s="2" t="s">
        <v>1712</v>
      </c>
      <c r="D522" s="3" t="s">
        <v>326</v>
      </c>
      <c r="E522" s="2" t="str">
        <f t="shared" si="17"/>
        <v>경상북도 포항시 남구 오천*************************************************</v>
      </c>
      <c r="F522" s="2" t="s">
        <v>1713</v>
      </c>
      <c r="G522" s="3" t="s">
        <v>1714</v>
      </c>
      <c r="H522" s="3" t="s">
        <v>1165</v>
      </c>
      <c r="I522" s="3" t="s">
        <v>1280</v>
      </c>
      <c r="J522" s="3" t="s">
        <v>1353</v>
      </c>
      <c r="K522" s="3" t="s">
        <v>19</v>
      </c>
      <c r="L522" s="3" t="s">
        <v>26</v>
      </c>
    </row>
    <row r="523" spans="1:12" x14ac:dyDescent="0.3">
      <c r="A523" s="3">
        <v>522</v>
      </c>
      <c r="B523" s="3" t="str">
        <f t="shared" si="16"/>
        <v>김*균</v>
      </c>
      <c r="C523" s="2" t="s">
        <v>1715</v>
      </c>
      <c r="D523" s="3" t="s">
        <v>372</v>
      </c>
      <c r="E523" s="2" t="str">
        <f t="shared" si="17"/>
        <v>경상북도 포항시 북구*************************************************</v>
      </c>
      <c r="F523" s="2" t="s">
        <v>145</v>
      </c>
      <c r="G523" s="3" t="s">
        <v>1716</v>
      </c>
      <c r="H523" s="3" t="s">
        <v>1165</v>
      </c>
      <c r="I523" s="3" t="s">
        <v>1280</v>
      </c>
      <c r="J523" s="3" t="s">
        <v>1353</v>
      </c>
      <c r="K523" s="3" t="s">
        <v>19</v>
      </c>
      <c r="L523" s="3" t="s">
        <v>26</v>
      </c>
    </row>
    <row r="524" spans="1:12" x14ac:dyDescent="0.3">
      <c r="A524" s="3">
        <v>523</v>
      </c>
      <c r="B524" s="3" t="str">
        <f t="shared" si="16"/>
        <v>이*근</v>
      </c>
      <c r="C524" s="2" t="s">
        <v>1717</v>
      </c>
      <c r="D524" s="3" t="s">
        <v>1718</v>
      </c>
      <c r="E524" s="2" t="str">
        <f t="shared" si="17"/>
        <v>경상북도 포항시 남구 효성*************************************************</v>
      </c>
      <c r="F524" s="2" t="s">
        <v>1719</v>
      </c>
      <c r="G524" s="3" t="s">
        <v>1720</v>
      </c>
      <c r="H524" s="3" t="s">
        <v>1165</v>
      </c>
      <c r="I524" s="3" t="s">
        <v>1280</v>
      </c>
      <c r="J524" s="3" t="s">
        <v>1353</v>
      </c>
      <c r="K524" s="3" t="s">
        <v>19</v>
      </c>
      <c r="L524" s="3" t="s">
        <v>26</v>
      </c>
    </row>
    <row r="525" spans="1:12" x14ac:dyDescent="0.3">
      <c r="A525" s="3">
        <v>524</v>
      </c>
      <c r="B525" s="3" t="str">
        <f t="shared" si="16"/>
        <v>정*아</v>
      </c>
      <c r="C525" s="2" t="s">
        <v>1721</v>
      </c>
      <c r="D525" s="3" t="s">
        <v>1722</v>
      </c>
      <c r="E525" s="2" t="str">
        <f t="shared" si="17"/>
        <v>경기도 성남시 분당구 백현*************************************************)</v>
      </c>
      <c r="F525" s="2" t="s">
        <v>1723</v>
      </c>
      <c r="G525" s="3" t="s">
        <v>1724</v>
      </c>
      <c r="H525" s="3" t="s">
        <v>1165</v>
      </c>
      <c r="I525" s="3" t="s">
        <v>1280</v>
      </c>
      <c r="J525" s="3" t="s">
        <v>1463</v>
      </c>
      <c r="K525" s="3" t="s">
        <v>19</v>
      </c>
      <c r="L525" s="3" t="s">
        <v>20</v>
      </c>
    </row>
    <row r="526" spans="1:12" x14ac:dyDescent="0.3">
      <c r="A526" s="3">
        <v>525</v>
      </c>
      <c r="B526" s="3" t="str">
        <f t="shared" si="16"/>
        <v>윤*섭</v>
      </c>
      <c r="C526" s="2" t="s">
        <v>1725</v>
      </c>
      <c r="D526" s="3" t="s">
        <v>82</v>
      </c>
      <c r="E526" s="2" t="str">
        <f t="shared" si="17"/>
        <v>경상북도 포항시 남구*************************************************</v>
      </c>
      <c r="F526" s="2" t="s">
        <v>45</v>
      </c>
      <c r="G526" s="3" t="s">
        <v>1726</v>
      </c>
      <c r="H526" s="3" t="s">
        <v>1165</v>
      </c>
      <c r="I526" s="3" t="s">
        <v>1280</v>
      </c>
      <c r="J526" s="3" t="s">
        <v>1353</v>
      </c>
      <c r="K526" s="3" t="s">
        <v>19</v>
      </c>
      <c r="L526" s="3" t="s">
        <v>26</v>
      </c>
    </row>
    <row r="527" spans="1:12" x14ac:dyDescent="0.3">
      <c r="A527" s="3">
        <v>526</v>
      </c>
      <c r="B527" s="3" t="str">
        <f t="shared" si="16"/>
        <v>이*우</v>
      </c>
      <c r="C527" s="2" t="s">
        <v>1727</v>
      </c>
      <c r="D527" s="3" t="s">
        <v>1546</v>
      </c>
      <c r="E527" s="2" t="str">
        <f t="shared" si="17"/>
        <v>경상북도 포항시 남구 구룡*************************************************</v>
      </c>
      <c r="F527" s="2" t="s">
        <v>1728</v>
      </c>
      <c r="G527" s="3" t="s">
        <v>1729</v>
      </c>
      <c r="H527" s="3" t="s">
        <v>1165</v>
      </c>
      <c r="I527" s="3" t="s">
        <v>1280</v>
      </c>
      <c r="J527" s="3" t="s">
        <v>1463</v>
      </c>
      <c r="K527" s="3" t="s">
        <v>19</v>
      </c>
      <c r="L527" s="3" t="s">
        <v>42</v>
      </c>
    </row>
    <row r="528" spans="1:12" x14ac:dyDescent="0.3">
      <c r="A528" s="3">
        <v>527</v>
      </c>
      <c r="B528" s="3" t="str">
        <f t="shared" si="16"/>
        <v>김*나</v>
      </c>
      <c r="C528" s="2" t="s">
        <v>1730</v>
      </c>
      <c r="D528" s="3" t="s">
        <v>163</v>
      </c>
      <c r="E528" s="2" t="str">
        <f t="shared" si="17"/>
        <v>경상북도 포항시 남구 연일*************************************************)</v>
      </c>
      <c r="F528" s="2" t="s">
        <v>1731</v>
      </c>
      <c r="G528" s="3" t="s">
        <v>1732</v>
      </c>
      <c r="H528" s="3" t="s">
        <v>1165</v>
      </c>
      <c r="I528" s="3" t="s">
        <v>1280</v>
      </c>
      <c r="J528" s="3" t="s">
        <v>1353</v>
      </c>
      <c r="K528" s="3" t="s">
        <v>19</v>
      </c>
      <c r="L528" s="3" t="s">
        <v>26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2019-09-18T04:33:47Z</dcterms:created>
  <dcterms:modified xsi:type="dcterms:W3CDTF">2019-09-18T04:34:27Z</dcterms:modified>
</cp:coreProperties>
</file>