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수용재결진행(문정공원)\토지보상열람공고\"/>
    </mc:Choice>
  </mc:AlternateContent>
  <bookViews>
    <workbookView xWindow="480" yWindow="240" windowWidth="17400" windowHeight="10800" tabRatio="879"/>
  </bookViews>
  <sheets>
    <sheet name="토지조서" sheetId="1" r:id="rId1"/>
  </sheets>
  <definedNames>
    <definedName name="_Fill" hidden="1">#REF!</definedName>
    <definedName name="_xlnm._FilterDatabase" localSheetId="0" hidden="1">토지조서!$A$3:$N$51</definedName>
    <definedName name="_xlnm._FilterDatabase" hidden="1">#REF!</definedName>
    <definedName name="_Key1" hidden="1">#REF!</definedName>
    <definedName name="_Order1" hidden="1">255</definedName>
    <definedName name="_xlnm.Print_Area" localSheetId="0">토지조서!$A$1:$N$69</definedName>
    <definedName name="_xlnm.Print_Titles" localSheetId="0">토지조서!$1:$4</definedName>
    <definedName name="스발9" hidden="1">#REF!</definedName>
    <definedName name="제발1" hidden="1">#REF!</definedName>
  </definedNames>
  <calcPr calcId="152511"/>
</workbook>
</file>

<file path=xl/calcChain.xml><?xml version="1.0" encoding="utf-8"?>
<calcChain xmlns="http://schemas.openxmlformats.org/spreadsheetml/2006/main">
  <c r="G5" i="1" l="1"/>
  <c r="F5" i="1"/>
  <c r="A69" i="1"/>
  <c r="A68" i="1"/>
  <c r="A67" i="1"/>
  <c r="A55" i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54" i="1"/>
  <c r="A53" i="1"/>
  <c r="A52" i="1"/>
  <c r="A24" i="1"/>
  <c r="A22" i="1"/>
  <c r="A23" i="1" s="1"/>
  <c r="A21" i="1"/>
  <c r="A26" i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2" i="1"/>
  <c r="A39" i="1" l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</calcChain>
</file>

<file path=xl/sharedStrings.xml><?xml version="1.0" encoding="utf-8"?>
<sst xmlns="http://schemas.openxmlformats.org/spreadsheetml/2006/main" count="354" uniqueCount="146">
  <si>
    <t>리</t>
  </si>
  <si>
    <t>읍/면</t>
  </si>
  <si>
    <t>지적
(㎡)</t>
    <phoneticPr fontId="4" type="noConversion"/>
  </si>
  <si>
    <t>위치</t>
    <phoneticPr fontId="2" type="noConversion"/>
  </si>
  <si>
    <t>비고</t>
    <phoneticPr fontId="2" type="noConversion"/>
  </si>
  <si>
    <t>성명</t>
    <phoneticPr fontId="2" type="noConversion"/>
  </si>
  <si>
    <t>구분</t>
    <phoneticPr fontId="2" type="noConversion"/>
  </si>
  <si>
    <t>주소</t>
    <phoneticPr fontId="2" type="noConversion"/>
  </si>
  <si>
    <t>지목</t>
    <phoneticPr fontId="2" type="noConversion"/>
  </si>
  <si>
    <t>편입면적
(㎡)</t>
    <phoneticPr fontId="2" type="noConversion"/>
  </si>
  <si>
    <t>토지소유자</t>
    <phoneticPr fontId="2" type="noConversion"/>
  </si>
  <si>
    <t>소유권 이외의 권리</t>
    <phoneticPr fontId="2" type="noConversion"/>
  </si>
  <si>
    <t>권리의 종류 및 내용</t>
    <phoneticPr fontId="2" type="noConversion"/>
  </si>
  <si>
    <t>사업명</t>
    <phoneticPr fontId="2" type="noConversion"/>
  </si>
  <si>
    <t>지분</t>
    <phoneticPr fontId="2" type="noConversion"/>
  </si>
  <si>
    <t>토 지 조 서</t>
    <phoneticPr fontId="2" type="noConversion"/>
  </si>
  <si>
    <t>원지번</t>
    <phoneticPr fontId="2" type="noConversion"/>
  </si>
  <si>
    <t>옥천</t>
    <phoneticPr fontId="2" type="noConversion"/>
  </si>
  <si>
    <t>문정</t>
    <phoneticPr fontId="2" type="noConversion"/>
  </si>
  <si>
    <t>임</t>
    <phoneticPr fontId="2" type="noConversion"/>
  </si>
  <si>
    <t>묘</t>
    <phoneticPr fontId="2" type="noConversion"/>
  </si>
  <si>
    <t>전</t>
    <phoneticPr fontId="2" type="noConversion"/>
  </si>
  <si>
    <t>답</t>
    <phoneticPr fontId="2" type="noConversion"/>
  </si>
  <si>
    <t>전</t>
    <phoneticPr fontId="2" type="noConversion"/>
  </si>
  <si>
    <t>옥천</t>
  </si>
  <si>
    <t>문정</t>
  </si>
  <si>
    <t>전</t>
  </si>
  <si>
    <t>구</t>
  </si>
  <si>
    <t>경기도 의왕시 포일동 487</t>
  </si>
  <si>
    <t>옥천읍 삼양리 222-32</t>
  </si>
  <si>
    <t>옥천군</t>
    <phoneticPr fontId="2" type="noConversion"/>
  </si>
  <si>
    <t>정*석</t>
    <phoneticPr fontId="2" type="noConversion"/>
  </si>
  <si>
    <t>옥천군</t>
    <phoneticPr fontId="2" type="noConversion"/>
  </si>
  <si>
    <t>문정공원 조성공사</t>
    <phoneticPr fontId="2" type="noConversion"/>
  </si>
  <si>
    <t>303-2</t>
    <phoneticPr fontId="2" type="noConversion"/>
  </si>
  <si>
    <t>한국***공사</t>
    <phoneticPr fontId="2" type="noConversion"/>
  </si>
  <si>
    <t>313-9</t>
    <phoneticPr fontId="2" type="noConversion"/>
  </si>
  <si>
    <t>314-4</t>
    <phoneticPr fontId="2" type="noConversion"/>
  </si>
  <si>
    <t>315-5</t>
    <phoneticPr fontId="2" type="noConversion"/>
  </si>
  <si>
    <t>315-6</t>
    <phoneticPr fontId="2" type="noConversion"/>
  </si>
  <si>
    <t>318-1</t>
    <phoneticPr fontId="2" type="noConversion"/>
  </si>
  <si>
    <t>319-1</t>
    <phoneticPr fontId="2" type="noConversion"/>
  </si>
  <si>
    <t>319-2</t>
    <phoneticPr fontId="2" type="noConversion"/>
  </si>
  <si>
    <t>320-1</t>
    <phoneticPr fontId="2" type="noConversion"/>
  </si>
  <si>
    <t>1/9</t>
    <phoneticPr fontId="2" type="noConversion"/>
  </si>
  <si>
    <t>세종특별자치시 조치원읍 도원로 16, 109동 604호</t>
    <phoneticPr fontId="2" type="noConversion"/>
  </si>
  <si>
    <t>염*열</t>
    <phoneticPr fontId="2" type="noConversion"/>
  </si>
  <si>
    <t>서울특별시 서초구 서초중앙로20길 34-5, 402호(서초동)</t>
    <phoneticPr fontId="2" type="noConversion"/>
  </si>
  <si>
    <t>서울특별시 강동구 천호대로 1077, 102동 501호</t>
    <phoneticPr fontId="2" type="noConversion"/>
  </si>
  <si>
    <t>경기도 고양시 덕양구 화신로 311, 924동 903호</t>
    <phoneticPr fontId="2" type="noConversion"/>
  </si>
  <si>
    <t>옥천군</t>
    <phoneticPr fontId="2" type="noConversion"/>
  </si>
  <si>
    <t>6/9</t>
    <phoneticPr fontId="2" type="noConversion"/>
  </si>
  <si>
    <t>323-8</t>
    <phoneticPr fontId="2" type="noConversion"/>
  </si>
  <si>
    <t>옥천군</t>
    <phoneticPr fontId="2" type="noConversion"/>
  </si>
  <si>
    <t>396-3</t>
    <phoneticPr fontId="2" type="noConversion"/>
  </si>
  <si>
    <t>396-6</t>
    <phoneticPr fontId="2" type="noConversion"/>
  </si>
  <si>
    <t>399-1</t>
    <phoneticPr fontId="2" type="noConversion"/>
  </si>
  <si>
    <t>답</t>
    <phoneticPr fontId="2" type="noConversion"/>
  </si>
  <si>
    <t>401-3</t>
    <phoneticPr fontId="2" type="noConversion"/>
  </si>
  <si>
    <t>도</t>
    <phoneticPr fontId="2" type="noConversion"/>
  </si>
  <si>
    <t>402-5</t>
    <phoneticPr fontId="2" type="noConversion"/>
  </si>
  <si>
    <t>1/2</t>
  </si>
  <si>
    <t>1/2</t>
    <phoneticPr fontId="2" type="noConversion"/>
  </si>
  <si>
    <t>류*현</t>
    <phoneticPr fontId="2" type="noConversion"/>
  </si>
  <si>
    <t>송*성</t>
  </si>
  <si>
    <t>송*성</t>
    <phoneticPr fontId="2" type="noConversion"/>
  </si>
  <si>
    <t>옥천군 옥천읍 관성로2길 4-26</t>
  </si>
  <si>
    <t>옥천군 옥천읍 관성로2길 4-26</t>
    <phoneticPr fontId="2" type="noConversion"/>
  </si>
  <si>
    <t>옥천군 옥천읍 관성로2길 4-4</t>
  </si>
  <si>
    <t>옥천군 옥천읍 관성로2길 4-4</t>
    <phoneticPr fontId="2" type="noConversion"/>
  </si>
  <si>
    <t>49/147</t>
    <phoneticPr fontId="2" type="noConversion"/>
  </si>
  <si>
    <t>98/147</t>
    <phoneticPr fontId="2" type="noConversion"/>
  </si>
  <si>
    <t>박*석</t>
    <phoneticPr fontId="2" type="noConversion"/>
  </si>
  <si>
    <t>옥천군 옥천읍 성신로21-10, A동 301호</t>
    <phoneticPr fontId="2" type="noConversion"/>
  </si>
  <si>
    <t>404</t>
    <phoneticPr fontId="2" type="noConversion"/>
  </si>
  <si>
    <t>전</t>
    <phoneticPr fontId="2" type="noConversion"/>
  </si>
  <si>
    <t>405-1</t>
    <phoneticPr fontId="2" type="noConversion"/>
  </si>
  <si>
    <t>이*기</t>
    <phoneticPr fontId="2" type="noConversion"/>
  </si>
  <si>
    <t>옥천군 옥천읍 중앙로78</t>
    <phoneticPr fontId="2" type="noConversion"/>
  </si>
  <si>
    <t>406-1</t>
    <phoneticPr fontId="2" type="noConversion"/>
  </si>
  <si>
    <t>답</t>
    <phoneticPr fontId="2" type="noConversion"/>
  </si>
  <si>
    <t>406-3</t>
    <phoneticPr fontId="2" type="noConversion"/>
  </si>
  <si>
    <t>곽*철</t>
    <phoneticPr fontId="2" type="noConversion"/>
  </si>
  <si>
    <t>대전광역시 동구 성남로15, 110동 303호</t>
    <phoneticPr fontId="2" type="noConversion"/>
  </si>
  <si>
    <t>407-1</t>
    <phoneticPr fontId="2" type="noConversion"/>
  </si>
  <si>
    <t>옥천군</t>
    <phoneticPr fontId="2" type="noConversion"/>
  </si>
  <si>
    <t>407-3</t>
    <phoneticPr fontId="2" type="noConversion"/>
  </si>
  <si>
    <t>408-2</t>
    <phoneticPr fontId="2" type="noConversion"/>
  </si>
  <si>
    <t>408-26</t>
    <phoneticPr fontId="2" type="noConversion"/>
  </si>
  <si>
    <t>임</t>
    <phoneticPr fontId="2" type="noConversion"/>
  </si>
  <si>
    <t>408-27</t>
    <phoneticPr fontId="2" type="noConversion"/>
  </si>
  <si>
    <t>408-28</t>
    <phoneticPr fontId="2" type="noConversion"/>
  </si>
  <si>
    <t>유*현</t>
    <phoneticPr fontId="2" type="noConversion"/>
  </si>
  <si>
    <t>426-3</t>
    <phoneticPr fontId="2" type="noConversion"/>
  </si>
  <si>
    <t>전</t>
    <phoneticPr fontId="2" type="noConversion"/>
  </si>
  <si>
    <t>도</t>
    <phoneticPr fontId="2" type="noConversion"/>
  </si>
  <si>
    <t>437</t>
    <phoneticPr fontId="2" type="noConversion"/>
  </si>
  <si>
    <t>동안</t>
    <phoneticPr fontId="2" type="noConversion"/>
  </si>
  <si>
    <t>188-13</t>
    <phoneticPr fontId="2" type="noConversion"/>
  </si>
  <si>
    <t>189-14</t>
    <phoneticPr fontId="2" type="noConversion"/>
  </si>
  <si>
    <t>박*성</t>
    <phoneticPr fontId="2" type="noConversion"/>
  </si>
  <si>
    <t>경기도 화성시 동탄대로시범길235, 941동 1502호</t>
    <phoneticPr fontId="2" type="noConversion"/>
  </si>
  <si>
    <t>189-15</t>
    <phoneticPr fontId="2" type="noConversion"/>
  </si>
  <si>
    <t>189-16</t>
    <phoneticPr fontId="2" type="noConversion"/>
  </si>
  <si>
    <t>매화</t>
    <phoneticPr fontId="2" type="noConversion"/>
  </si>
  <si>
    <t>289-5</t>
    <phoneticPr fontId="2" type="noConversion"/>
  </si>
  <si>
    <t>임</t>
    <phoneticPr fontId="2" type="noConversion"/>
  </si>
  <si>
    <t>289-6</t>
    <phoneticPr fontId="2" type="noConversion"/>
  </si>
  <si>
    <t>옥천</t>
    <phoneticPr fontId="2" type="noConversion"/>
  </si>
  <si>
    <t>문정</t>
    <phoneticPr fontId="2" type="noConversion"/>
  </si>
  <si>
    <t>423-2</t>
    <phoneticPr fontId="2" type="noConversion"/>
  </si>
  <si>
    <t>강*경</t>
    <phoneticPr fontId="2" type="noConversion"/>
  </si>
  <si>
    <t>423-4</t>
    <phoneticPr fontId="2" type="noConversion"/>
  </si>
  <si>
    <t>423-8</t>
    <phoneticPr fontId="2" type="noConversion"/>
  </si>
  <si>
    <t>구</t>
    <phoneticPr fontId="2" type="noConversion"/>
  </si>
  <si>
    <t>423-9</t>
    <phoneticPr fontId="2" type="noConversion"/>
  </si>
  <si>
    <t>423-10</t>
    <phoneticPr fontId="2" type="noConversion"/>
  </si>
  <si>
    <t>423-14</t>
    <phoneticPr fontId="2" type="noConversion"/>
  </si>
  <si>
    <t>423-16</t>
    <phoneticPr fontId="2" type="noConversion"/>
  </si>
  <si>
    <t>423-19</t>
    <phoneticPr fontId="2" type="noConversion"/>
  </si>
  <si>
    <t>436</t>
    <phoneticPr fontId="2" type="noConversion"/>
  </si>
  <si>
    <t>436-1</t>
    <phoneticPr fontId="2" type="noConversion"/>
  </si>
  <si>
    <t>436-2</t>
    <phoneticPr fontId="2" type="noConversion"/>
  </si>
  <si>
    <t>436-3</t>
    <phoneticPr fontId="2" type="noConversion"/>
  </si>
  <si>
    <t>구</t>
    <phoneticPr fontId="2" type="noConversion"/>
  </si>
  <si>
    <t>436-4</t>
    <phoneticPr fontId="2" type="noConversion"/>
  </si>
  <si>
    <t>436-5</t>
    <phoneticPr fontId="2" type="noConversion"/>
  </si>
  <si>
    <t>국(기획재정부)</t>
    <phoneticPr fontId="2" type="noConversion"/>
  </si>
  <si>
    <t>436-6</t>
    <phoneticPr fontId="2" type="noConversion"/>
  </si>
  <si>
    <t>도</t>
    <phoneticPr fontId="2" type="noConversion"/>
  </si>
  <si>
    <t>437-2</t>
    <phoneticPr fontId="2" type="noConversion"/>
  </si>
  <si>
    <t>대</t>
    <phoneticPr fontId="2" type="noConversion"/>
  </si>
  <si>
    <t>437-7</t>
    <phoneticPr fontId="2" type="noConversion"/>
  </si>
  <si>
    <t>439</t>
    <phoneticPr fontId="2" type="noConversion"/>
  </si>
  <si>
    <t>산12-18</t>
    <phoneticPr fontId="2" type="noConversion"/>
  </si>
  <si>
    <t>산12-23</t>
    <phoneticPr fontId="2" type="noConversion"/>
  </si>
  <si>
    <t>산12-24</t>
    <phoneticPr fontId="2" type="noConversion"/>
  </si>
  <si>
    <t>산12-28</t>
    <phoneticPr fontId="2" type="noConversion"/>
  </si>
  <si>
    <t>산12-29</t>
    <phoneticPr fontId="2" type="noConversion"/>
  </si>
  <si>
    <t>국(국토교통부)</t>
    <phoneticPr fontId="2" type="noConversion"/>
  </si>
  <si>
    <t>316-4</t>
    <phoneticPr fontId="2" type="noConversion"/>
  </si>
  <si>
    <t>403-1</t>
    <phoneticPr fontId="2" type="noConversion"/>
  </si>
  <si>
    <t>국(국토교통부)</t>
    <phoneticPr fontId="2" type="noConversion"/>
  </si>
  <si>
    <t>국(농림부)</t>
    <phoneticPr fontId="2" type="noConversion"/>
  </si>
  <si>
    <t>국(농림수산부)</t>
    <phoneticPr fontId="2" type="noConversion"/>
  </si>
  <si>
    <t>국(기획재정부)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</si>
</sst>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6" formatCode="&quot;₩&quot;#,##0;[Red]\-&quot;₩&quot;#,##0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_);\(0\)"/>
    <numFmt numFmtId="177" formatCode="\$#.00"/>
    <numFmt numFmtId="178" formatCode="m\o\n\th\ d\,\ yyyy"/>
    <numFmt numFmtId="179" formatCode="#.00"/>
    <numFmt numFmtId="180" formatCode="#."/>
    <numFmt numFmtId="181" formatCode="%#.00"/>
    <numFmt numFmtId="182" formatCode="_ * #,##0_ ;_ * \-#,##0_ ;_ * &quot;-&quot;_ ;_ @_ "/>
    <numFmt numFmtId="183" formatCode="#,##0;\(#,##0\)"/>
    <numFmt numFmtId="184" formatCode="&quot;$&quot;#,##0.00_);[Red]\(&quot;$&quot;#,##0.00\)"/>
    <numFmt numFmtId="185" formatCode="\ 0.00"/>
    <numFmt numFmtId="186" formatCode="&quot;$&quot;#,##0.00;;"/>
    <numFmt numFmtId="187" formatCode="0.00_ "/>
    <numFmt numFmtId="188" formatCode="&quot;Fr.&quot;\ #,##0;[Red]&quot;Fr.&quot;\ \-#,##0"/>
    <numFmt numFmtId="189" formatCode="&quot;Fr.&quot;\ #,##0.00;[Red]&quot;Fr.&quot;\ \-#,##0.00"/>
    <numFmt numFmtId="190" formatCode="_-* #,##0.00\ &quot;F&quot;_-;\-* #,##0.00\ &quot;F&quot;_-;_-* &quot;-&quot;??\ &quot;F&quot;_-;_-@_-"/>
    <numFmt numFmtId="191" formatCode="&quot;$&quot;#,##0.00"/>
    <numFmt numFmtId="192" formatCode="&quot;STA.&quot;\ 0\+#00.00"/>
    <numFmt numFmtId="193" formatCode="_ &quot;₩&quot;* #,##0_ ;_ &quot;₩&quot;* \-#,##0_ ;_ &quot;₩&quot;* &quot;-&quot;_ ;_ @_ "/>
    <numFmt numFmtId="194" formatCode="_ &quot;₩&quot;* #,##0.00_ ;_ &quot;₩&quot;* \-#,##0.00_ ;_ &quot;₩&quot;* &quot;-&quot;??_ ;_ @_ "/>
    <numFmt numFmtId="195" formatCode="_ * #,##0.00_ ;_ * \-#,##0.00_ ;_ * &quot;-&quot;??_ ;_ @_ "/>
    <numFmt numFmtId="196" formatCode="General_)"/>
    <numFmt numFmtId="197" formatCode="0.0_)"/>
    <numFmt numFmtId="198" formatCode="&quot;₩&quot;#,##0;&quot;₩&quot;&quot;₩&quot;&quot;₩&quot;&quot;₩&quot;\-#,##0"/>
    <numFmt numFmtId="199" formatCode="_-* #,##0.0_-;\-* #,##0.0_-;_-* &quot;-&quot;??_-;_-@_-"/>
    <numFmt numFmtId="200" formatCode="&quot;$&quot;#,##0.00_);\(&quot;$&quot;#,##0.00\)"/>
    <numFmt numFmtId="201" formatCode="_ * #,##0_ ;_ * &quot;₩&quot;&quot;₩&quot;&quot;₩&quot;&quot;₩&quot;\-#,##0_ ;_ * &quot;-&quot;_ ;_ @_ "/>
    <numFmt numFmtId="202" formatCode="0.00000%"/>
    <numFmt numFmtId="203" formatCode="&quot;₩&quot;#,##0;&quot;₩&quot;\-#,##0"/>
    <numFmt numFmtId="204" formatCode="0.0000"/>
    <numFmt numFmtId="205" formatCode="_(&quot;$&quot;* #,##0_);_(&quot;$&quot;* \(#,##0\);_(&quot;$&quot;* &quot;-&quot;_);_(@_)"/>
    <numFmt numFmtId="206" formatCode="#,##0.0000_);\(#,##0.0000\)"/>
    <numFmt numFmtId="207" formatCode="&quot;$&quot;#,##0_);[Red]\(&quot;$&quot;#,##0\)"/>
    <numFmt numFmtId="208" formatCode="\(&quot;₩&quot;###,##0\)"/>
    <numFmt numFmtId="209" formatCode="&quot;₩&quot;#,##0.00;[Red]&quot;₩&quot;&quot;₩&quot;\-#,##0.00"/>
    <numFmt numFmtId="210" formatCode="#,##0\ .0"/>
    <numFmt numFmtId="211" formatCode="0.0"/>
    <numFmt numFmtId="212" formatCode="yy&quot;₩&quot;/mm&quot;₩&quot;/dd"/>
    <numFmt numFmtId="21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4" formatCode="@&quot; LINE&quot;"/>
    <numFmt numFmtId="215" formatCode="#,##0;&quot;-&quot;#,##0"/>
    <numFmt numFmtId="216" formatCode="&quot;₩&quot;#,##0.00;\!\-&quot;₩&quot;#,##0.00"/>
    <numFmt numFmtId="217" formatCode="#,##0_);[Red]\(#,##0\)"/>
    <numFmt numFmtId="218" formatCode="mm&quot;월&quot;\ dd&quot;일&quot;"/>
  </numFmts>
  <fonts count="100">
    <font>
      <sz val="11"/>
      <color theme="1"/>
      <name val="맑은 고딕"/>
      <family val="2"/>
      <charset val="129"/>
      <scheme val="minor"/>
    </font>
    <font>
      <sz val="20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color indexed="10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"/>
      <color indexed="8"/>
      <name val="Courier"/>
      <family val="3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9"/>
      <name val="돋움"/>
      <family val="3"/>
      <charset val="129"/>
    </font>
    <font>
      <sz val="10"/>
      <name val="Arial Narrow"/>
      <family val="2"/>
    </font>
    <font>
      <sz val="12"/>
      <name val="¹UAAA¼"/>
      <family val="3"/>
      <charset val="129"/>
    </font>
    <font>
      <b/>
      <sz val="8"/>
      <name val="Arial"/>
      <family val="2"/>
    </font>
    <font>
      <b/>
      <sz val="10"/>
      <name val="Helv"/>
      <family val="2"/>
    </font>
    <font>
      <sz val="10"/>
      <color indexed="9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8"/>
      <name val="Arial"/>
      <family val="2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i/>
      <sz val="12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32"/>
      <name val="Arial"/>
      <family val="2"/>
    </font>
    <font>
      <sz val="14"/>
      <name val="뼻뮝"/>
      <family val="3"/>
      <charset val="129"/>
    </font>
    <font>
      <sz val="9"/>
      <name val="바탕체"/>
      <family val="1"/>
      <charset val="129"/>
    </font>
    <font>
      <sz val="9"/>
      <color indexed="10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0"/>
      <name val="MS Serif"/>
      <family val="1"/>
    </font>
    <font>
      <sz val="12"/>
      <name val="돋움체"/>
      <family val="3"/>
      <charset val="129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0"/>
      <name val="명조"/>
      <family val="3"/>
      <charset val="129"/>
    </font>
    <font>
      <sz val="10"/>
      <color indexed="8"/>
      <name val="Gulim"/>
      <family val="3"/>
      <charset val="129"/>
    </font>
    <font>
      <sz val="10"/>
      <name val="바탕체"/>
      <family val="1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8"/>
      <name val="Arial"/>
      <family val="2"/>
    </font>
    <font>
      <sz val="10"/>
      <color indexed="12"/>
      <name val="굴림체"/>
      <family val="3"/>
      <charset val="129"/>
    </font>
    <font>
      <sz val="12"/>
      <name val="¹UAAA¼"/>
      <family val="1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2"/>
      <name val="Times New Roman"/>
      <family val="1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8"/>
      <name val="¹UAAA¼"/>
      <family val="1"/>
      <charset val="129"/>
    </font>
    <font>
      <sz val="11"/>
      <name val="µ¸¿ò"/>
      <family val="3"/>
      <charset val="129"/>
    </font>
    <font>
      <sz val="12"/>
      <name val="Arial"/>
      <family val="2"/>
    </font>
    <font>
      <sz val="11"/>
      <name val="돋움체"/>
      <family val="3"/>
      <charset val="129"/>
    </font>
    <font>
      <u/>
      <sz val="8.5"/>
      <color indexed="36"/>
      <name val="바탕체"/>
      <family val="1"/>
      <charset val="129"/>
    </font>
    <font>
      <u/>
      <sz val="10"/>
      <color indexed="12"/>
      <name val="Arial"/>
      <family val="2"/>
    </font>
    <font>
      <sz val="10"/>
      <name val="돋움체"/>
      <family val="3"/>
      <charset val="129"/>
    </font>
    <font>
      <sz val="10"/>
      <color indexed="12"/>
      <name val="돋움"/>
      <family val="3"/>
      <charset val="129"/>
    </font>
    <font>
      <sz val="10"/>
      <name val="궁서(English)"/>
      <family val="3"/>
      <charset val="129"/>
    </font>
    <font>
      <b/>
      <sz val="20"/>
      <color indexed="8"/>
      <name val="돋움"/>
      <family val="3"/>
      <charset val="129"/>
    </font>
    <font>
      <b/>
      <sz val="1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43">
    <xf numFmtId="0" fontId="0" fillId="0" borderId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9" fontId="13" fillId="2" borderId="0" applyFill="0" applyBorder="0" applyProtection="0">
      <alignment horizontal="right"/>
    </xf>
    <xf numFmtId="10" fontId="13" fillId="0" borderId="0" applyFill="0" applyBorder="0" applyProtection="0">
      <alignment horizontal="right"/>
    </xf>
    <xf numFmtId="0" fontId="14" fillId="0" borderId="0"/>
    <xf numFmtId="41" fontId="15" fillId="0" borderId="0" applyNumberFormat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5" fillId="0" borderId="0"/>
    <xf numFmtId="0" fontId="13" fillId="2" borderId="0" applyFill="0" applyBorder="0" applyProtection="0">
      <alignment horizontal="right"/>
    </xf>
    <xf numFmtId="0" fontId="6" fillId="0" borderId="0"/>
    <xf numFmtId="0" fontId="10" fillId="0" borderId="0">
      <alignment vertical="center"/>
    </xf>
    <xf numFmtId="0" fontId="15" fillId="0" borderId="0" applyNumberFormat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" fontId="16" fillId="0" borderId="0">
      <protection locked="0"/>
    </xf>
    <xf numFmtId="177" fontId="16" fillId="0" borderId="0">
      <protection locked="0"/>
    </xf>
    <xf numFmtId="178" fontId="16" fillId="0" borderId="0">
      <protection locked="0"/>
    </xf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9" fontId="16" fillId="0" borderId="0">
      <protection locked="0"/>
    </xf>
    <xf numFmtId="0" fontId="17" fillId="0" borderId="8" applyNumberFormat="0" applyAlignment="0" applyProtection="0">
      <alignment horizontal="left" vertical="center"/>
    </xf>
    <xf numFmtId="0" fontId="17" fillId="0" borderId="7">
      <alignment horizontal="left" vertical="center"/>
    </xf>
    <xf numFmtId="180" fontId="18" fillId="0" borderId="0">
      <protection locked="0"/>
    </xf>
    <xf numFmtId="180" fontId="18" fillId="0" borderId="0">
      <protection locked="0"/>
    </xf>
    <xf numFmtId="0" fontId="11" fillId="0" borderId="0"/>
    <xf numFmtId="0" fontId="15" fillId="0" borderId="0"/>
    <xf numFmtId="181" fontId="16" fillId="0" borderId="0">
      <protection locked="0"/>
    </xf>
    <xf numFmtId="0" fontId="15" fillId="3" borderId="0"/>
    <xf numFmtId="0" fontId="19" fillId="0" borderId="0" applyFill="0" applyBorder="0" applyProtection="0">
      <alignment horizontal="centerContinuous" vertical="center"/>
    </xf>
    <xf numFmtId="0" fontId="20" fillId="2" borderId="0" applyFill="0" applyBorder="0" applyProtection="0">
      <alignment horizontal="center" vertical="center"/>
    </xf>
    <xf numFmtId="180" fontId="16" fillId="0" borderId="9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1" fillId="0" borderId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5" fillId="0" borderId="0"/>
    <xf numFmtId="0" fontId="15" fillId="0" borderId="0"/>
    <xf numFmtId="9" fontId="2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9" fontId="22" fillId="0" borderId="0" applyFont="0" applyFill="0" applyBorder="0" applyAlignment="0" applyProtection="0"/>
    <xf numFmtId="0" fontId="15" fillId="0" borderId="0"/>
    <xf numFmtId="0" fontId="15" fillId="0" borderId="0"/>
    <xf numFmtId="43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11">
      <alignment horizontal="center"/>
    </xf>
    <xf numFmtId="0" fontId="15" fillId="2" borderId="0" applyBorder="0" applyAlignment="0" applyProtection="0"/>
    <xf numFmtId="49" fontId="24" fillId="4" borderId="0" applyBorder="0">
      <alignment horizontal="right"/>
    </xf>
    <xf numFmtId="0" fontId="25" fillId="0" borderId="0"/>
    <xf numFmtId="0" fontId="24" fillId="5" borderId="3">
      <alignment horizontal="center"/>
    </xf>
    <xf numFmtId="0" fontId="26" fillId="6" borderId="13" applyNumberFormat="0" applyBorder="0" applyAlignment="0">
      <alignment horizontal="left" wrapText="1"/>
    </xf>
    <xf numFmtId="183" fontId="27" fillId="0" borderId="0"/>
    <xf numFmtId="3" fontId="15" fillId="0" borderId="0" applyFont="0" applyFill="0" applyBorder="0" applyAlignment="0" applyProtection="0"/>
    <xf numFmtId="0" fontId="28" fillId="4" borderId="0"/>
    <xf numFmtId="0" fontId="29" fillId="4" borderId="0" applyNumberFormat="0" applyFill="0" applyBorder="0"/>
    <xf numFmtId="0" fontId="30" fillId="4" borderId="0" applyNumberFormat="0" applyFill="0" applyBorder="0"/>
    <xf numFmtId="0" fontId="31" fillId="4" borderId="0" applyNumberFormat="0" applyFill="0" applyBorder="0"/>
    <xf numFmtId="0" fontId="32" fillId="5" borderId="14" applyFont="0" applyBorder="0">
      <alignment horizontal="centerContinuous" vertical="center"/>
    </xf>
    <xf numFmtId="184" fontId="33" fillId="4" borderId="15" applyBorder="0"/>
    <xf numFmtId="185" fontId="6" fillId="0" borderId="0" applyFont="0" applyFill="0" applyBorder="0" applyAlignment="0" applyProtection="0"/>
    <xf numFmtId="0" fontId="11" fillId="0" borderId="0"/>
    <xf numFmtId="0" fontId="15" fillId="0" borderId="0"/>
    <xf numFmtId="0" fontId="15" fillId="7" borderId="16" applyBorder="0"/>
    <xf numFmtId="186" fontId="15" fillId="7" borderId="17" applyBorder="0">
      <alignment horizontal="center"/>
    </xf>
    <xf numFmtId="187" fontId="6" fillId="0" borderId="0"/>
    <xf numFmtId="0" fontId="16" fillId="0" borderId="0">
      <protection locked="0"/>
    </xf>
    <xf numFmtId="0" fontId="16" fillId="0" borderId="0">
      <protection locked="0"/>
    </xf>
    <xf numFmtId="0" fontId="34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34" fillId="0" borderId="0">
      <protection locked="0"/>
    </xf>
    <xf numFmtId="0" fontId="33" fillId="4" borderId="0"/>
    <xf numFmtId="38" fontId="33" fillId="2" borderId="0" applyNumberFormat="0" applyBorder="0" applyAlignment="0" applyProtection="0"/>
    <xf numFmtId="0" fontId="35" fillId="0" borderId="0">
      <alignment horizontal="left"/>
    </xf>
    <xf numFmtId="0" fontId="36" fillId="8" borderId="5" applyBorder="0" applyAlignment="0"/>
    <xf numFmtId="0" fontId="36" fillId="8" borderId="18" applyBorder="0" applyAlignment="0"/>
    <xf numFmtId="0" fontId="37" fillId="7" borderId="19">
      <alignment horizontal="left"/>
    </xf>
    <xf numFmtId="0" fontId="38" fillId="4" borderId="0" applyNumberFormat="0" applyFill="0" applyBorder="0"/>
    <xf numFmtId="12" fontId="15" fillId="2" borderId="20" applyNumberFormat="0" applyBorder="0" applyAlignment="0" applyProtection="0">
      <alignment horizontal="center"/>
    </xf>
    <xf numFmtId="0" fontId="15" fillId="9" borderId="21" applyBorder="0">
      <protection locked="0"/>
    </xf>
    <xf numFmtId="10" fontId="33" fillId="2" borderId="3" applyNumberFormat="0" applyBorder="0" applyAlignment="0" applyProtection="0"/>
    <xf numFmtId="186" fontId="15" fillId="9" borderId="19" applyBorder="0">
      <alignment horizontal="center"/>
      <protection locked="0"/>
    </xf>
    <xf numFmtId="12" fontId="15" fillId="9" borderId="19" applyBorder="0">
      <alignment horizontal="center"/>
      <protection locked="0"/>
    </xf>
    <xf numFmtId="0" fontId="39" fillId="9" borderId="22">
      <alignment horizontal="center" vertical="center"/>
      <protection locked="0"/>
    </xf>
    <xf numFmtId="184" fontId="33" fillId="7" borderId="0" applyBorder="0">
      <protection locked="0"/>
    </xf>
    <xf numFmtId="15" fontId="33" fillId="7" borderId="0" applyBorder="0">
      <protection locked="0"/>
    </xf>
    <xf numFmtId="49" fontId="33" fillId="7" borderId="0" applyBorder="0">
      <protection locked="0"/>
    </xf>
    <xf numFmtId="49" fontId="33" fillId="7" borderId="4" applyNumberFormat="0" applyBorder="0"/>
    <xf numFmtId="0" fontId="28" fillId="7" borderId="19" applyBorder="0">
      <alignment horizontal="left"/>
    </xf>
    <xf numFmtId="0" fontId="28" fillId="9" borderId="0">
      <alignment horizontal="left"/>
    </xf>
    <xf numFmtId="38" fontId="40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41" fillId="0" borderId="23"/>
    <xf numFmtId="188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6" fillId="0" borderId="0"/>
    <xf numFmtId="191" fontId="39" fillId="7" borderId="22">
      <alignment horizontal="center"/>
    </xf>
    <xf numFmtId="0" fontId="15" fillId="4" borderId="19" applyBorder="0">
      <alignment horizontal="center"/>
      <protection locked="0"/>
    </xf>
    <xf numFmtId="10" fontId="15" fillId="0" borderId="0" applyFont="0" applyFill="0" applyBorder="0" applyAlignment="0" applyProtection="0"/>
    <xf numFmtId="0" fontId="42" fillId="4" borderId="0"/>
    <xf numFmtId="0" fontId="27" fillId="0" borderId="0"/>
    <xf numFmtId="0" fontId="43" fillId="4" borderId="0"/>
    <xf numFmtId="191" fontId="15" fillId="0" borderId="0"/>
    <xf numFmtId="49" fontId="44" fillId="4" borderId="0" applyBorder="0">
      <alignment horizontal="centerContinuous"/>
    </xf>
    <xf numFmtId="192" fontId="21" fillId="0" borderId="10" applyFont="0" applyBorder="0">
      <alignment horizontal="center" vertical="center"/>
    </xf>
    <xf numFmtId="0" fontId="41" fillId="0" borderId="0"/>
    <xf numFmtId="0" fontId="45" fillId="4" borderId="0" applyProtection="0">
      <alignment horizontal="centerContinuous" vertical="center"/>
      <protection hidden="1"/>
    </xf>
    <xf numFmtId="0" fontId="15" fillId="4" borderId="19" applyBorder="0">
      <alignment horizontal="center"/>
    </xf>
    <xf numFmtId="0" fontId="15" fillId="4" borderId="19" applyBorder="0">
      <alignment horizontal="center"/>
    </xf>
    <xf numFmtId="184" fontId="24" fillId="4" borderId="0"/>
    <xf numFmtId="49" fontId="46" fillId="4" borderId="0" applyBorder="0">
      <alignment horizontal="right"/>
    </xf>
    <xf numFmtId="0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0" fontId="47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8" fillId="0" borderId="0" applyNumberFormat="0" applyFont="0" applyFill="0" applyBorder="0" applyProtection="0">
      <alignment horizontal="centerContinuous" vertical="center"/>
    </xf>
    <xf numFmtId="0" fontId="49" fillId="0" borderId="3" applyFont="0" applyFill="0" applyBorder="0" applyAlignment="0" applyProtection="0">
      <alignment horizontal="centerContinuous" vertical="center"/>
    </xf>
    <xf numFmtId="0" fontId="11" fillId="0" borderId="0">
      <alignment vertical="center"/>
    </xf>
    <xf numFmtId="0" fontId="48" fillId="0" borderId="0" applyFont="0" applyFill="0" applyBorder="0" applyAlignment="0" applyProtection="0">
      <alignment horizontal="centerContinuous" vertical="center"/>
    </xf>
    <xf numFmtId="0" fontId="48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8" fillId="0" borderId="0" applyNumberFormat="0" applyFont="0" applyFill="0" applyBorder="0" applyProtection="0">
      <alignment vertical="center"/>
    </xf>
    <xf numFmtId="4" fontId="16" fillId="0" borderId="0">
      <protection locked="0"/>
    </xf>
    <xf numFmtId="0" fontId="11" fillId="0" borderId="0">
      <protection locked="0"/>
    </xf>
    <xf numFmtId="0" fontId="11" fillId="0" borderId="0"/>
    <xf numFmtId="182" fontId="50" fillId="0" borderId="12">
      <alignment vertical="center"/>
    </xf>
    <xf numFmtId="0" fontId="15" fillId="0" borderId="3"/>
    <xf numFmtId="0" fontId="11" fillId="0" borderId="0" applyFont="0" applyFill="0" applyBorder="0" applyAlignment="0" applyProtection="0"/>
    <xf numFmtId="0" fontId="11" fillId="0" borderId="0">
      <protection locked="0"/>
    </xf>
    <xf numFmtId="0" fontId="16" fillId="0" borderId="24">
      <protection locked="0"/>
    </xf>
    <xf numFmtId="0" fontId="11" fillId="0" borderId="0">
      <protection locked="0"/>
    </xf>
    <xf numFmtId="0" fontId="11" fillId="0" borderId="0">
      <protection locked="0"/>
    </xf>
    <xf numFmtId="41" fontId="51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193" fontId="23" fillId="0" borderId="0" applyFont="0" applyFill="0" applyBorder="0" applyAlignment="0" applyProtection="0"/>
    <xf numFmtId="0" fontId="52" fillId="0" borderId="0" applyFont="0" applyFill="0" applyBorder="0" applyAlignment="0" applyProtection="0"/>
    <xf numFmtId="194" fontId="23" fillId="0" borderId="0" applyFont="0" applyFill="0" applyBorder="0" applyAlignment="0" applyProtection="0"/>
    <xf numFmtId="0" fontId="52" fillId="0" borderId="0" applyFont="0" applyFill="0" applyBorder="0" applyAlignment="0" applyProtection="0"/>
    <xf numFmtId="194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195" fontId="2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/>
    <xf numFmtId="0" fontId="6" fillId="0" borderId="0" applyFill="0" applyBorder="0" applyAlignment="0"/>
    <xf numFmtId="38" fontId="15" fillId="0" borderId="0" applyFont="0" applyFill="0" applyBorder="0" applyAlignment="0" applyProtection="0"/>
    <xf numFmtId="4" fontId="16" fillId="0" borderId="0">
      <protection locked="0"/>
    </xf>
    <xf numFmtId="4" fontId="16" fillId="0" borderId="0">
      <protection locked="0"/>
    </xf>
    <xf numFmtId="4" fontId="16" fillId="0" borderId="0">
      <protection locked="0"/>
    </xf>
    <xf numFmtId="4" fontId="16" fillId="0" borderId="0">
      <protection locked="0"/>
    </xf>
    <xf numFmtId="4" fontId="16" fillId="0" borderId="0">
      <protection locked="0"/>
    </xf>
    <xf numFmtId="4" fontId="16" fillId="0" borderId="0">
      <protection locked="0"/>
    </xf>
    <xf numFmtId="4" fontId="16" fillId="0" borderId="0">
      <protection locked="0"/>
    </xf>
    <xf numFmtId="4" fontId="16" fillId="0" borderId="0">
      <protection locked="0"/>
    </xf>
    <xf numFmtId="4" fontId="16" fillId="0" borderId="0">
      <protection locked="0"/>
    </xf>
    <xf numFmtId="4" fontId="16" fillId="0" borderId="0">
      <protection locked="0"/>
    </xf>
    <xf numFmtId="4" fontId="16" fillId="0" borderId="0">
      <protection locked="0"/>
    </xf>
    <xf numFmtId="3" fontId="15" fillId="0" borderId="0" applyFont="0" applyFill="0" applyBorder="0" applyAlignment="0" applyProtection="0"/>
    <xf numFmtId="0" fontId="54" fillId="0" borderId="0" applyNumberFormat="0" applyAlignment="0">
      <alignment horizontal="left"/>
    </xf>
    <xf numFmtId="0" fontId="50" fillId="0" borderId="0" applyFont="0" applyFill="0" applyBorder="0" applyAlignment="0" applyProtection="0"/>
    <xf numFmtId="0" fontId="55" fillId="0" borderId="0" applyFont="0" applyFill="0" applyBorder="0" applyAlignment="0" applyProtection="0"/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0" fontId="11" fillId="0" borderId="0"/>
    <xf numFmtId="178" fontId="16" fillId="0" borderId="0">
      <protection locked="0"/>
    </xf>
    <xf numFmtId="0" fontId="56" fillId="0" borderId="0" applyNumberFormat="0" applyAlignment="0">
      <alignment horizontal="left"/>
    </xf>
    <xf numFmtId="179" fontId="16" fillId="0" borderId="0">
      <protection locked="0"/>
    </xf>
    <xf numFmtId="38" fontId="33" fillId="2" borderId="0" applyNumberFormat="0" applyBorder="0" applyAlignment="0" applyProtection="0"/>
    <xf numFmtId="180" fontId="18" fillId="0" borderId="0">
      <protection locked="0"/>
    </xf>
    <xf numFmtId="180" fontId="18" fillId="0" borderId="0">
      <protection locked="0"/>
    </xf>
    <xf numFmtId="10" fontId="33" fillId="2" borderId="3" applyNumberFormat="0" applyBorder="0" applyAlignment="0" applyProtection="0"/>
    <xf numFmtId="196" fontId="42" fillId="0" borderId="0">
      <alignment horizontal="left"/>
    </xf>
    <xf numFmtId="0" fontId="15" fillId="0" borderId="0" applyNumberFormat="0" applyFill="0" applyBorder="0" applyAlignment="0" applyProtection="0"/>
    <xf numFmtId="41" fontId="6" fillId="0" borderId="0"/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30" fontId="57" fillId="0" borderId="0" applyNumberFormat="0" applyFill="0" applyBorder="0" applyAlignment="0" applyProtection="0">
      <alignment horizontal="left"/>
    </xf>
    <xf numFmtId="40" fontId="58" fillId="0" borderId="0" applyBorder="0">
      <alignment horizontal="right"/>
    </xf>
    <xf numFmtId="197" fontId="59" fillId="0" borderId="0">
      <alignment horizontal="center"/>
    </xf>
    <xf numFmtId="180" fontId="16" fillId="0" borderId="9">
      <protection locked="0"/>
    </xf>
    <xf numFmtId="198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0" fontId="60" fillId="0" borderId="0" applyFont="0" applyFill="0" applyBorder="0" applyAlignment="0" applyProtection="0"/>
    <xf numFmtId="38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1" fillId="0" borderId="0">
      <protection locked="0"/>
    </xf>
    <xf numFmtId="0" fontId="61" fillId="0" borderId="0">
      <protection locked="0"/>
    </xf>
    <xf numFmtId="180" fontId="61" fillId="0" borderId="0">
      <protection locked="0"/>
    </xf>
    <xf numFmtId="180" fontId="61" fillId="0" borderId="0">
      <protection locked="0"/>
    </xf>
    <xf numFmtId="0" fontId="61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0" fontId="61" fillId="0" borderId="0">
      <protection locked="0"/>
    </xf>
    <xf numFmtId="180" fontId="61" fillId="0" borderId="0">
      <protection locked="0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2" fillId="0" borderId="25"/>
    <xf numFmtId="4" fontId="16" fillId="0" borderId="0">
      <protection locked="0"/>
    </xf>
    <xf numFmtId="0" fontId="11" fillId="0" borderId="0">
      <protection locked="0"/>
    </xf>
    <xf numFmtId="180" fontId="61" fillId="0" borderId="0">
      <protection locked="0"/>
    </xf>
    <xf numFmtId="0" fontId="61" fillId="0" borderId="0">
      <protection locked="0"/>
    </xf>
    <xf numFmtId="180" fontId="61" fillId="0" borderId="0">
      <protection locked="0"/>
    </xf>
    <xf numFmtId="180" fontId="61" fillId="0" borderId="0">
      <protection locked="0"/>
    </xf>
    <xf numFmtId="0" fontId="61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0" fontId="61" fillId="0" borderId="0">
      <protection locked="0"/>
    </xf>
    <xf numFmtId="180" fontId="61" fillId="0" borderId="0">
      <protection locked="0"/>
    </xf>
    <xf numFmtId="180" fontId="61" fillId="0" borderId="0">
      <protection locked="0"/>
    </xf>
    <xf numFmtId="180" fontId="61" fillId="0" borderId="0">
      <protection locked="0"/>
    </xf>
    <xf numFmtId="0" fontId="61" fillId="0" borderId="0">
      <protection locked="0"/>
    </xf>
    <xf numFmtId="180" fontId="61" fillId="0" borderId="0">
      <protection locked="0"/>
    </xf>
    <xf numFmtId="180" fontId="61" fillId="0" borderId="0">
      <protection locked="0"/>
    </xf>
    <xf numFmtId="0" fontId="61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0" fontId="61" fillId="0" borderId="0">
      <protection locked="0"/>
    </xf>
    <xf numFmtId="180" fontId="61" fillId="0" borderId="0">
      <protection locked="0"/>
    </xf>
    <xf numFmtId="180" fontId="61" fillId="0" borderId="0">
      <protection locked="0"/>
    </xf>
    <xf numFmtId="0" fontId="11" fillId="0" borderId="0">
      <protection locked="0"/>
    </xf>
    <xf numFmtId="180" fontId="61" fillId="0" borderId="0">
      <protection locked="0"/>
    </xf>
    <xf numFmtId="0" fontId="61" fillId="0" borderId="0">
      <protection locked="0"/>
    </xf>
    <xf numFmtId="180" fontId="61" fillId="0" borderId="0">
      <protection locked="0"/>
    </xf>
    <xf numFmtId="180" fontId="61" fillId="0" borderId="0">
      <protection locked="0"/>
    </xf>
    <xf numFmtId="0" fontId="61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0" fontId="61" fillId="0" borderId="0">
      <protection locked="0"/>
    </xf>
    <xf numFmtId="180" fontId="61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3" fillId="0" borderId="0"/>
    <xf numFmtId="0" fontId="6" fillId="0" borderId="0"/>
    <xf numFmtId="0" fontId="6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16" fillId="0" borderId="24">
      <protection locked="0"/>
    </xf>
    <xf numFmtId="0" fontId="11" fillId="0" borderId="0">
      <protection locked="0"/>
    </xf>
    <xf numFmtId="0" fontId="11" fillId="0" borderId="0">
      <protection locked="0"/>
    </xf>
    <xf numFmtId="41" fontId="51" fillId="0" borderId="0" applyFont="0" applyFill="0" applyBorder="0" applyAlignment="0" applyProtection="0">
      <alignment vertical="center"/>
    </xf>
    <xf numFmtId="0" fontId="65" fillId="0" borderId="0"/>
    <xf numFmtId="0" fontId="66" fillId="0" borderId="0"/>
    <xf numFmtId="3" fontId="15" fillId="0" borderId="0" applyFill="0" applyBorder="0" applyAlignment="0" applyProtection="0"/>
    <xf numFmtId="0" fontId="6" fillId="0" borderId="0"/>
    <xf numFmtId="38" fontId="33" fillId="4" borderId="0" applyNumberFormat="0" applyBorder="0" applyAlignment="0" applyProtection="0"/>
    <xf numFmtId="10" fontId="33" fillId="7" borderId="3" applyNumberFormat="0" applyBorder="0" applyAlignment="0" applyProtection="0"/>
    <xf numFmtId="0" fontId="64" fillId="0" borderId="0"/>
    <xf numFmtId="2" fontId="67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4" fontId="67" fillId="0" borderId="0" applyFont="0" applyFill="0" applyBorder="0" applyAlignment="0" applyProtection="0"/>
    <xf numFmtId="3" fontId="67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15" fillId="0" borderId="3"/>
    <xf numFmtId="0" fontId="11" fillId="0" borderId="0" applyFont="0" applyFill="0" applyBorder="0" applyAlignment="0" applyProtection="0"/>
    <xf numFmtId="10" fontId="67" fillId="0" borderId="0" applyFont="0" applyFill="0" applyBorder="0" applyAlignment="0" applyProtection="0"/>
    <xf numFmtId="0" fontId="67" fillId="0" borderId="24" applyNumberFormat="0" applyFont="0" applyFill="0" applyAlignment="0" applyProtection="0"/>
    <xf numFmtId="202" fontId="6" fillId="0" borderId="0" applyFont="0" applyFill="0" applyBorder="0" applyAlignment="0" applyProtection="0"/>
    <xf numFmtId="203" fontId="67" fillId="0" borderId="0" applyFont="0" applyFill="0" applyBorder="0" applyAlignment="0" applyProtection="0"/>
    <xf numFmtId="6" fontId="11" fillId="0" borderId="0">
      <protection locked="0"/>
    </xf>
    <xf numFmtId="0" fontId="50" fillId="0" borderId="0" applyFont="0" applyFill="0" applyBorder="0" applyAlignment="0" applyProtection="0"/>
    <xf numFmtId="182" fontId="11" fillId="0" borderId="0" applyFont="0" applyFill="0" applyBorder="0" applyAlignment="0" applyProtection="0"/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9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0" fontId="6" fillId="0" borderId="0"/>
    <xf numFmtId="0" fontId="15" fillId="0" borderId="0"/>
    <xf numFmtId="0" fontId="15" fillId="0" borderId="0"/>
    <xf numFmtId="0" fontId="27" fillId="0" borderId="0"/>
    <xf numFmtId="0" fontId="6" fillId="0" borderId="0"/>
    <xf numFmtId="0" fontId="15" fillId="0" borderId="0"/>
    <xf numFmtId="0" fontId="27" fillId="0" borderId="0"/>
    <xf numFmtId="0" fontId="15" fillId="0" borderId="0"/>
    <xf numFmtId="0" fontId="40" fillId="0" borderId="0"/>
    <xf numFmtId="0" fontId="40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27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0"/>
    <xf numFmtId="0" fontId="15" fillId="0" borderId="0"/>
    <xf numFmtId="0" fontId="40" fillId="0" borderId="0"/>
    <xf numFmtId="0" fontId="4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0" fillId="0" borderId="0"/>
    <xf numFmtId="0" fontId="15" fillId="0" borderId="0"/>
    <xf numFmtId="0" fontId="15" fillId="0" borderId="0"/>
    <xf numFmtId="9" fontId="22" fillId="0" borderId="0" applyFont="0" applyFill="0" applyBorder="0" applyAlignment="0" applyProtection="0"/>
    <xf numFmtId="0" fontId="15" fillId="0" borderId="0"/>
    <xf numFmtId="0" fontId="15" fillId="0" borderId="0"/>
    <xf numFmtId="0" fontId="40" fillId="0" borderId="0"/>
    <xf numFmtId="0" fontId="27" fillId="0" borderId="0"/>
    <xf numFmtId="0" fontId="15" fillId="0" borderId="0"/>
    <xf numFmtId="0" fontId="40" fillId="0" borderId="0"/>
    <xf numFmtId="0" fontId="15" fillId="0" borderId="0"/>
    <xf numFmtId="0" fontId="40" fillId="0" borderId="0"/>
    <xf numFmtId="0" fontId="27" fillId="0" borderId="0"/>
    <xf numFmtId="0" fontId="40" fillId="0" borderId="0"/>
    <xf numFmtId="0" fontId="15" fillId="0" borderId="0"/>
    <xf numFmtId="0" fontId="15" fillId="0" borderId="0"/>
    <xf numFmtId="0" fontId="15" fillId="0" borderId="0"/>
    <xf numFmtId="0" fontId="40" fillId="0" borderId="0"/>
    <xf numFmtId="0" fontId="40" fillId="0" borderId="0"/>
    <xf numFmtId="0" fontId="15" fillId="0" borderId="0"/>
    <xf numFmtId="0" fontId="40" fillId="0" borderId="0"/>
    <xf numFmtId="0" fontId="15" fillId="0" borderId="0"/>
    <xf numFmtId="0" fontId="40" fillId="0" borderId="0"/>
    <xf numFmtId="0" fontId="15" fillId="0" borderId="0"/>
    <xf numFmtId="0" fontId="40" fillId="0" borderId="0"/>
    <xf numFmtId="0" fontId="27" fillId="0" borderId="0"/>
    <xf numFmtId="0" fontId="15" fillId="0" borderId="0"/>
    <xf numFmtId="0" fontId="15" fillId="0" borderId="0"/>
    <xf numFmtId="0" fontId="40" fillId="0" borderId="0"/>
    <xf numFmtId="0" fontId="40" fillId="0" borderId="0"/>
    <xf numFmtId="204" fontId="6" fillId="0" borderId="0"/>
    <xf numFmtId="0" fontId="15" fillId="0" borderId="0" applyFont="0" applyFill="0" applyBorder="0" applyAlignment="0" applyProtection="0"/>
    <xf numFmtId="194" fontId="6" fillId="0" borderId="0"/>
    <xf numFmtId="0" fontId="7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1" fillId="0" borderId="11">
      <alignment horizontal="left"/>
    </xf>
    <xf numFmtId="3" fontId="40" fillId="0" borderId="26">
      <alignment horizontal="center"/>
    </xf>
    <xf numFmtId="6" fontId="11" fillId="0" borderId="0"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73" fillId="0" borderId="0">
      <alignment vertical="center"/>
    </xf>
    <xf numFmtId="182" fontId="11" fillId="0" borderId="0" applyFont="0" applyFill="0" applyBorder="0" applyAlignment="0" applyProtection="0"/>
    <xf numFmtId="0" fontId="15" fillId="0" borderId="0"/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6" fontId="11" fillId="0" borderId="0">
      <protection locked="0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6" fillId="0" borderId="0">
      <protection locked="0"/>
    </xf>
    <xf numFmtId="195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5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6" fillId="0" borderId="0">
      <protection locked="0"/>
    </xf>
    <xf numFmtId="195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4" fontId="40" fillId="0" borderId="0" applyFont="0" applyFill="0" applyBorder="0" applyAlignment="0" applyProtection="0"/>
    <xf numFmtId="212" fontId="6" fillId="0" borderId="0" applyNumberFormat="0" applyFont="0" applyFill="0" applyBorder="0" applyAlignment="0" applyProtection="0"/>
    <xf numFmtId="213" fontId="40" fillId="0" borderId="0" applyNumberFormat="0" applyFont="0" applyFill="0" applyBorder="0" applyAlignment="0" applyProtection="0"/>
    <xf numFmtId="212" fontId="6" fillId="0" borderId="0" applyNumberFormat="0" applyFont="0" applyFill="0" applyBorder="0" applyAlignment="0" applyProtection="0"/>
    <xf numFmtId="213" fontId="40" fillId="0" borderId="0" applyNumberFormat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0" borderId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7" fillId="0" borderId="0"/>
    <xf numFmtId="0" fontId="77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1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1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6" fillId="0" borderId="0">
      <protection locked="0"/>
    </xf>
    <xf numFmtId="0" fontId="8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6" fillId="0" borderId="0">
      <protection locked="0"/>
    </xf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180" fontId="16" fillId="0" borderId="0">
      <protection locked="0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52" fillId="0" borderId="0" applyFont="0" applyFill="0" applyBorder="0" applyAlignment="0" applyProtection="0"/>
    <xf numFmtId="1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76" fillId="0" borderId="0"/>
    <xf numFmtId="0" fontId="85" fillId="0" borderId="0"/>
    <xf numFmtId="0" fontId="78" fillId="0" borderId="0"/>
    <xf numFmtId="0" fontId="86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6" fillId="0" borderId="0"/>
    <xf numFmtId="0" fontId="87" fillId="0" borderId="0"/>
    <xf numFmtId="0" fontId="80" fillId="0" borderId="0"/>
    <xf numFmtId="0" fontId="79" fillId="0" borderId="0"/>
    <xf numFmtId="0" fontId="78" fillId="0" borderId="0"/>
    <xf numFmtId="0" fontId="88" fillId="0" borderId="0"/>
    <xf numFmtId="0" fontId="6" fillId="0" borderId="0"/>
    <xf numFmtId="0" fontId="89" fillId="0" borderId="0"/>
    <xf numFmtId="0" fontId="76" fillId="0" borderId="0" applyNumberFormat="0"/>
    <xf numFmtId="0" fontId="90" fillId="0" borderId="0"/>
    <xf numFmtId="0" fontId="74" fillId="0" borderId="0"/>
    <xf numFmtId="0" fontId="91" fillId="0" borderId="0"/>
    <xf numFmtId="0" fontId="90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40" fillId="0" borderId="0" applyFont="0" applyFill="0" applyBorder="0" applyAlignment="0" applyProtection="0"/>
    <xf numFmtId="182" fontId="15" fillId="0" borderId="0" applyFont="0" applyFill="0" applyBorder="0" applyAlignment="0" applyProtection="0"/>
    <xf numFmtId="206" fontId="11" fillId="0" borderId="0">
      <protection locked="0"/>
    </xf>
    <xf numFmtId="206" fontId="11" fillId="0" borderId="0">
      <protection locked="0"/>
    </xf>
    <xf numFmtId="4" fontId="16" fillId="0" borderId="0">
      <protection locked="0"/>
    </xf>
    <xf numFmtId="0" fontId="15" fillId="0" borderId="0" applyFont="0" applyFill="0" applyBorder="0" applyAlignment="0" applyProtection="0"/>
    <xf numFmtId="0" fontId="40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0" fontId="6" fillId="0" borderId="0" applyFont="0" applyFill="0" applyBorder="0" applyAlignment="0" applyProtection="0"/>
    <xf numFmtId="208" fontId="92" fillId="0" borderId="0">
      <protection locked="0"/>
    </xf>
    <xf numFmtId="206" fontId="11" fillId="0" borderId="0">
      <protection locked="0"/>
    </xf>
    <xf numFmtId="206" fontId="11" fillId="0" borderId="0">
      <protection locked="0"/>
    </xf>
    <xf numFmtId="0" fontId="11" fillId="0" borderId="3" applyFill="0" applyBorder="0" applyAlignment="0"/>
    <xf numFmtId="0" fontId="92" fillId="0" borderId="0">
      <protection locked="0"/>
    </xf>
    <xf numFmtId="209" fontId="92" fillId="0" borderId="0"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0" fontId="6" fillId="0" borderId="0"/>
    <xf numFmtId="0" fontId="27" fillId="0" borderId="0"/>
    <xf numFmtId="0" fontId="27" fillId="0" borderId="0"/>
    <xf numFmtId="187" fontId="6" fillId="0" borderId="0"/>
    <xf numFmtId="187" fontId="6" fillId="0" borderId="0"/>
    <xf numFmtId="0" fontId="93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190" fontId="6" fillId="0" borderId="0"/>
    <xf numFmtId="190" fontId="6" fillId="0" borderId="0"/>
    <xf numFmtId="210" fontId="92" fillId="0" borderId="0">
      <protection locked="0"/>
    </xf>
    <xf numFmtId="206" fontId="11" fillId="0" borderId="0">
      <protection locked="0"/>
    </xf>
    <xf numFmtId="206" fontId="11" fillId="0" borderId="0">
      <protection locked="0"/>
    </xf>
    <xf numFmtId="0" fontId="5" fillId="0" borderId="0" applyNumberFormat="0" applyFont="0" applyFill="0" applyBorder="0" applyAlignment="0" applyProtection="0"/>
    <xf numFmtId="0" fontId="15" fillId="0" borderId="0" applyFont="0" applyFill="0" applyBorder="0" applyAlignment="0" applyProtection="0"/>
    <xf numFmtId="214" fontId="96" fillId="0" borderId="27">
      <alignment horizontal="center" vertical="center"/>
    </xf>
    <xf numFmtId="0" fontId="61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211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0" borderId="0" applyNumberFormat="0" applyFont="0" applyFill="0" applyBorder="0" applyAlignment="0" applyProtection="0"/>
    <xf numFmtId="215" fontId="97" fillId="0" borderId="0" applyFont="0" applyFill="0" applyBorder="0" applyAlignment="0" applyProtection="0"/>
    <xf numFmtId="216" fontId="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13" fillId="2" borderId="0" applyFill="0" applyBorder="0" applyProtection="0">
      <alignment horizontal="right"/>
    </xf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6" fillId="0" borderId="0">
      <protection locked="0"/>
    </xf>
    <xf numFmtId="0" fontId="6" fillId="0" borderId="0">
      <protection locked="0"/>
    </xf>
    <xf numFmtId="0" fontId="6" fillId="0" borderId="0">
      <alignment vertical="center"/>
    </xf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/>
    <xf numFmtId="0" fontId="5" fillId="0" borderId="0" applyNumberFormat="0" applyFont="0" applyFill="0" applyBorder="0" applyAlignment="0" applyProtection="0"/>
    <xf numFmtId="0" fontId="6" fillId="0" borderId="0" applyNumberFormat="0" applyFont="0" applyAlignment="0" applyProtection="0">
      <alignment vertical="center"/>
    </xf>
    <xf numFmtId="0" fontId="6" fillId="0" borderId="0"/>
    <xf numFmtId="0" fontId="11" fillId="0" borderId="0"/>
    <xf numFmtId="0" fontId="70" fillId="0" borderId="0">
      <alignment vertical="center"/>
    </xf>
    <xf numFmtId="0" fontId="6" fillId="0" borderId="0"/>
    <xf numFmtId="0" fontId="50" fillId="0" borderId="0"/>
    <xf numFmtId="0" fontId="6" fillId="0" borderId="0"/>
    <xf numFmtId="0" fontId="6" fillId="0" borderId="0"/>
    <xf numFmtId="0" fontId="6" fillId="0" borderId="0"/>
    <xf numFmtId="0" fontId="50" fillId="0" borderId="0"/>
    <xf numFmtId="0" fontId="50" fillId="0" borderId="0" applyProtection="0"/>
    <xf numFmtId="217" fontId="6" fillId="0" borderId="0">
      <protection locked="0"/>
    </xf>
    <xf numFmtId="0" fontId="17" fillId="0" borderId="30">
      <alignment horizontal="left" vertical="center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01" fontId="15" fillId="0" borderId="31"/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0" fontId="15" fillId="0" borderId="31"/>
    <xf numFmtId="0" fontId="49" fillId="0" borderId="31" applyFont="0" applyFill="0" applyBorder="0" applyAlignment="0" applyProtection="0">
      <alignment horizontal="centerContinuous" vertical="center"/>
    </xf>
    <xf numFmtId="0" fontId="24" fillId="5" borderId="28">
      <alignment horizontal="center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0" fontId="36" fillId="8" borderId="29" applyBorder="0" applyAlignment="0"/>
    <xf numFmtId="10" fontId="33" fillId="2" borderId="28" applyNumberFormat="0" applyBorder="0" applyAlignment="0" applyProtection="0"/>
    <xf numFmtId="217" fontId="6" fillId="0" borderId="0">
      <protection locked="0"/>
    </xf>
    <xf numFmtId="0" fontId="49" fillId="0" borderId="28" applyFont="0" applyFill="0" applyBorder="0" applyAlignment="0" applyProtection="0">
      <alignment horizontal="centerContinuous" vertical="center"/>
    </xf>
    <xf numFmtId="0" fontId="15" fillId="0" borderId="28"/>
    <xf numFmtId="0" fontId="15" fillId="9" borderId="40" applyBorder="0">
      <protection locked="0"/>
    </xf>
    <xf numFmtId="12" fontId="15" fillId="2" borderId="39" applyNumberFormat="0" applyBorder="0" applyAlignment="0" applyProtection="0">
      <alignment horizontal="center"/>
    </xf>
    <xf numFmtId="0" fontId="36" fillId="8" borderId="38" applyBorder="0" applyAlignment="0"/>
    <xf numFmtId="0" fontId="36" fillId="8" borderId="32" applyBorder="0" applyAlignment="0"/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10" fontId="33" fillId="2" borderId="28" applyNumberFormat="0" applyBorder="0" applyAlignment="0" applyProtection="0"/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0" fontId="17" fillId="0" borderId="33">
      <alignment horizontal="left" vertical="center"/>
    </xf>
    <xf numFmtId="10" fontId="33" fillId="7" borderId="28" applyNumberFormat="0" applyBorder="0" applyAlignment="0" applyProtection="0"/>
    <xf numFmtId="201" fontId="15" fillId="0" borderId="28"/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0" fontId="15" fillId="7" borderId="36" applyBorder="0"/>
    <xf numFmtId="217" fontId="6" fillId="0" borderId="0">
      <protection locked="0"/>
    </xf>
    <xf numFmtId="0" fontId="15" fillId="9" borderId="40" applyBorder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10" fontId="33" fillId="7" borderId="31" applyNumberFormat="0" applyBorder="0" applyAlignment="0" applyProtection="0"/>
    <xf numFmtId="10" fontId="33" fillId="2" borderId="31" applyNumberFormat="0" applyBorder="0" applyAlignment="0" applyProtection="0"/>
    <xf numFmtId="217" fontId="6" fillId="0" borderId="0">
      <protection locked="0"/>
    </xf>
    <xf numFmtId="191" fontId="39" fillId="7" borderId="41">
      <alignment horizontal="center"/>
    </xf>
    <xf numFmtId="49" fontId="33" fillId="7" borderId="34" applyNumberFormat="0" applyBorder="0"/>
    <xf numFmtId="0" fontId="39" fillId="9" borderId="41">
      <alignment horizontal="center" vertical="center"/>
      <protection locked="0"/>
    </xf>
    <xf numFmtId="10" fontId="33" fillId="2" borderId="31" applyNumberFormat="0" applyBorder="0" applyAlignment="0" applyProtection="0"/>
    <xf numFmtId="186" fontId="15" fillId="7" borderId="37" applyBorder="0">
      <alignment horizontal="center"/>
    </xf>
    <xf numFmtId="184" fontId="33" fillId="4" borderId="35" applyBorder="0"/>
    <xf numFmtId="0" fontId="24" fillId="5" borderId="31">
      <alignment horizontal="center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9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  <xf numFmtId="217" fontId="6" fillId="0" borderId="0">
      <protection locked="0"/>
    </xf>
  </cellStyleXfs>
  <cellXfs count="13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shrinkToFit="1"/>
    </xf>
    <xf numFmtId="0" fontId="3" fillId="0" borderId="1" xfId="0" applyFont="1" applyBorder="1" applyAlignment="1">
      <alignment vertical="center"/>
    </xf>
    <xf numFmtId="0" fontId="1" fillId="0" borderId="0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 shrinkToFit="1"/>
    </xf>
    <xf numFmtId="0" fontId="9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 shrinkToFit="1"/>
    </xf>
    <xf numFmtId="41" fontId="5" fillId="0" borderId="3" xfId="1" applyFont="1" applyFill="1" applyBorder="1" applyAlignment="1">
      <alignment horizontal="right" vertical="center" shrinkToFit="1"/>
    </xf>
    <xf numFmtId="41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41" fontId="5" fillId="0" borderId="6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 shrinkToFit="1"/>
    </xf>
    <xf numFmtId="0" fontId="5" fillId="0" borderId="5" xfId="0" applyFont="1" applyBorder="1" applyAlignment="1">
      <alignment horizontal="left" vertical="center" wrapText="1"/>
    </xf>
    <xf numFmtId="0" fontId="0" fillId="0" borderId="0" xfId="0" applyFill="1" applyAlignment="1">
      <alignment vertical="center" shrinkToFit="1"/>
    </xf>
    <xf numFmtId="0" fontId="5" fillId="0" borderId="6" xfId="0" applyFont="1" applyBorder="1" applyAlignment="1">
      <alignment horizontal="center" vertical="center" wrapText="1" shrinkToFit="1"/>
    </xf>
    <xf numFmtId="176" fontId="5" fillId="0" borderId="6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9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0" fillId="0" borderId="28" xfId="0" applyBorder="1" applyAlignment="1">
      <alignment vertical="center" wrapText="1"/>
    </xf>
    <xf numFmtId="0" fontId="5" fillId="0" borderId="28" xfId="3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shrinkToFit="1"/>
    </xf>
    <xf numFmtId="49" fontId="5" fillId="0" borderId="29" xfId="0" applyNumberFormat="1" applyFont="1" applyFill="1" applyBorder="1" applyAlignment="1">
      <alignment horizontal="center" vertical="center" shrinkToFit="1"/>
    </xf>
    <xf numFmtId="41" fontId="5" fillId="0" borderId="29" xfId="1" applyFont="1" applyFill="1" applyBorder="1" applyAlignment="1">
      <alignment horizontal="right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5" fillId="0" borderId="29" xfId="0" applyNumberFormat="1" applyFont="1" applyFill="1" applyBorder="1" applyAlignment="1">
      <alignment horizontal="center" vertical="center" wrapText="1" shrinkToFit="1"/>
    </xf>
    <xf numFmtId="0" fontId="5" fillId="0" borderId="29" xfId="0" applyFont="1" applyFill="1" applyBorder="1" applyAlignment="1">
      <alignment horizontal="left" vertical="center" wrapText="1" shrinkToFit="1"/>
    </xf>
    <xf numFmtId="0" fontId="5" fillId="0" borderId="29" xfId="0" applyFont="1" applyFill="1" applyBorder="1" applyAlignment="1">
      <alignment horizontal="center" vertical="center" wrapText="1" shrinkToFit="1"/>
    </xf>
    <xf numFmtId="0" fontId="5" fillId="0" borderId="29" xfId="3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shrinkToFit="1"/>
    </xf>
    <xf numFmtId="49" fontId="5" fillId="0" borderId="28" xfId="0" applyNumberFormat="1" applyFont="1" applyFill="1" applyBorder="1" applyAlignment="1">
      <alignment horizontal="center" vertical="center" shrinkToFit="1"/>
    </xf>
    <xf numFmtId="41" fontId="5" fillId="0" borderId="28" xfId="1" applyFont="1" applyFill="1" applyBorder="1" applyAlignment="1">
      <alignment horizontal="right" vertical="center" shrinkToFit="1"/>
    </xf>
    <xf numFmtId="41" fontId="5" fillId="0" borderId="28" xfId="0" applyNumberFormat="1" applyFont="1" applyFill="1" applyBorder="1" applyAlignment="1">
      <alignment horizontal="center" vertical="center" wrapText="1" shrinkToFit="1"/>
    </xf>
    <xf numFmtId="0" fontId="5" fillId="0" borderId="28" xfId="0" applyFont="1" applyFill="1" applyBorder="1" applyAlignment="1">
      <alignment horizontal="left" vertical="center" wrapText="1" shrinkToFit="1"/>
    </xf>
    <xf numFmtId="0" fontId="5" fillId="0" borderId="28" xfId="0" applyFont="1" applyFill="1" applyBorder="1" applyAlignment="1">
      <alignment horizontal="center" vertical="center" wrapText="1" shrinkToFit="1"/>
    </xf>
    <xf numFmtId="41" fontId="99" fillId="10" borderId="6" xfId="0" applyNumberFormat="1" applyFont="1" applyFill="1" applyBorder="1" applyAlignment="1">
      <alignment horizontal="center" vertical="center" wrapText="1"/>
    </xf>
    <xf numFmtId="41" fontId="5" fillId="10" borderId="3" xfId="1" applyFont="1" applyFill="1" applyBorder="1" applyAlignment="1">
      <alignment horizontal="right" vertical="center" shrinkToFit="1"/>
    </xf>
    <xf numFmtId="41" fontId="5" fillId="10" borderId="28" xfId="1" applyFont="1" applyFill="1" applyBorder="1" applyAlignment="1">
      <alignment horizontal="right" vertical="center" shrinkToFit="1"/>
    </xf>
    <xf numFmtId="41" fontId="5" fillId="10" borderId="29" xfId="1" applyFont="1" applyFill="1" applyBorder="1" applyAlignment="1">
      <alignment horizontal="right" vertical="center" shrinkToFit="1"/>
    </xf>
    <xf numFmtId="0" fontId="5" fillId="0" borderId="28" xfId="0" quotePrefix="1" applyFont="1" applyFill="1" applyBorder="1" applyAlignment="1">
      <alignment horizontal="center" vertical="center" wrapText="1"/>
    </xf>
    <xf numFmtId="0" fontId="5" fillId="0" borderId="28" xfId="3" quotePrefix="1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shrinkToFit="1"/>
    </xf>
    <xf numFmtId="49" fontId="5" fillId="0" borderId="28" xfId="0" applyNumberFormat="1" applyFont="1" applyFill="1" applyBorder="1" applyAlignment="1">
      <alignment horizontal="center" vertical="center" shrinkToFit="1"/>
    </xf>
    <xf numFmtId="0" fontId="5" fillId="0" borderId="32" xfId="0" applyFont="1" applyFill="1" applyBorder="1" applyAlignment="1">
      <alignment horizontal="center" vertical="center" shrinkToFit="1"/>
    </xf>
    <xf numFmtId="49" fontId="5" fillId="0" borderId="32" xfId="0" applyNumberFormat="1" applyFont="1" applyFill="1" applyBorder="1" applyAlignment="1">
      <alignment horizontal="center" vertical="center" shrinkToFit="1"/>
    </xf>
    <xf numFmtId="49" fontId="5" fillId="0" borderId="31" xfId="0" applyNumberFormat="1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41" fontId="5" fillId="0" borderId="31" xfId="1" applyFont="1" applyFill="1" applyBorder="1" applyAlignment="1">
      <alignment horizontal="right" vertical="center" shrinkToFit="1"/>
    </xf>
    <xf numFmtId="0" fontId="5" fillId="0" borderId="43" xfId="0" applyFont="1" applyFill="1" applyBorder="1" applyAlignment="1">
      <alignment horizontal="center" vertical="center" shrinkToFit="1"/>
    </xf>
    <xf numFmtId="41" fontId="5" fillId="0" borderId="43" xfId="1" applyFont="1" applyFill="1" applyBorder="1" applyAlignment="1">
      <alignment horizontal="right" vertical="center" shrinkToFit="1"/>
    </xf>
    <xf numFmtId="0" fontId="5" fillId="0" borderId="42" xfId="0" applyFont="1" applyFill="1" applyBorder="1" applyAlignment="1">
      <alignment horizontal="center" vertical="center" shrinkToFit="1"/>
    </xf>
    <xf numFmtId="41" fontId="5" fillId="0" borderId="42" xfId="1" applyFont="1" applyFill="1" applyBorder="1" applyAlignment="1">
      <alignment horizontal="right" vertical="center" shrinkToFit="1"/>
    </xf>
    <xf numFmtId="0" fontId="5" fillId="0" borderId="31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left" vertical="center" wrapText="1"/>
    </xf>
    <xf numFmtId="0" fontId="5" fillId="0" borderId="32" xfId="3" applyFont="1" applyFill="1" applyBorder="1" applyAlignment="1">
      <alignment horizontal="center" vertical="center" wrapText="1"/>
    </xf>
    <xf numFmtId="0" fontId="5" fillId="0" borderId="32" xfId="3" applyFont="1" applyFill="1" applyBorder="1" applyAlignment="1">
      <alignment horizontal="left" vertical="center" wrapText="1"/>
    </xf>
    <xf numFmtId="41" fontId="5" fillId="0" borderId="32" xfId="0" applyNumberFormat="1" applyFont="1" applyFill="1" applyBorder="1" applyAlignment="1">
      <alignment horizontal="left" vertical="center" wrapText="1" shrinkToFit="1"/>
    </xf>
    <xf numFmtId="41" fontId="5" fillId="10" borderId="31" xfId="1" applyFont="1" applyFill="1" applyBorder="1" applyAlignment="1">
      <alignment horizontal="right" vertical="center" shrinkToFit="1"/>
    </xf>
    <xf numFmtId="41" fontId="5" fillId="0" borderId="31" xfId="0" applyNumberFormat="1" applyFont="1" applyFill="1" applyBorder="1" applyAlignment="1">
      <alignment horizontal="center" vertical="center" wrapText="1" shrinkToFit="1"/>
    </xf>
    <xf numFmtId="0" fontId="5" fillId="0" borderId="31" xfId="0" applyFont="1" applyFill="1" applyBorder="1" applyAlignment="1">
      <alignment horizontal="left" vertical="center" wrapText="1" shrinkToFit="1"/>
    </xf>
    <xf numFmtId="0" fontId="5" fillId="0" borderId="31" xfId="0" applyFont="1" applyFill="1" applyBorder="1" applyAlignment="1">
      <alignment horizontal="center" vertical="center" wrapText="1" shrinkToFit="1"/>
    </xf>
    <xf numFmtId="41" fontId="5" fillId="0" borderId="43" xfId="0" applyNumberFormat="1" applyFont="1" applyFill="1" applyBorder="1" applyAlignment="1">
      <alignment horizontal="center" vertical="center" wrapText="1" shrinkToFit="1"/>
    </xf>
    <xf numFmtId="0" fontId="5" fillId="0" borderId="43" xfId="3" applyFont="1" applyFill="1" applyBorder="1" applyAlignment="1">
      <alignment horizontal="center" vertical="center" wrapText="1"/>
    </xf>
    <xf numFmtId="218" fontId="5" fillId="0" borderId="28" xfId="3" quotePrefix="1" applyNumberFormat="1" applyFont="1" applyFill="1" applyBorder="1" applyAlignment="1">
      <alignment horizontal="center" vertical="center" wrapText="1"/>
    </xf>
    <xf numFmtId="0" fontId="0" fillId="0" borderId="0" xfId="0" quotePrefix="1" applyFill="1" applyAlignment="1">
      <alignment vertical="center"/>
    </xf>
    <xf numFmtId="49" fontId="5" fillId="0" borderId="43" xfId="0" applyNumberFormat="1" applyFont="1" applyFill="1" applyBorder="1" applyAlignment="1">
      <alignment horizontal="center" vertical="center" shrinkToFit="1"/>
    </xf>
    <xf numFmtId="41" fontId="5" fillId="10" borderId="43" xfId="1" applyFont="1" applyFill="1" applyBorder="1" applyAlignment="1">
      <alignment horizontal="right" vertical="center" shrinkToFit="1"/>
    </xf>
    <xf numFmtId="0" fontId="5" fillId="0" borderId="43" xfId="3" applyFont="1" applyFill="1" applyBorder="1" applyAlignment="1">
      <alignment horizontal="left" vertical="center" wrapText="1"/>
    </xf>
    <xf numFmtId="218" fontId="5" fillId="0" borderId="43" xfId="3" quotePrefix="1" applyNumberFormat="1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 shrinkToFit="1"/>
    </xf>
    <xf numFmtId="0" fontId="5" fillId="0" borderId="43" xfId="0" quotePrefix="1" applyFont="1" applyFill="1" applyBorder="1" applyAlignment="1">
      <alignment horizontal="center" vertical="center" wrapText="1" shrinkToFit="1"/>
    </xf>
    <xf numFmtId="0" fontId="5" fillId="0" borderId="44" xfId="0" applyFont="1" applyFill="1" applyBorder="1" applyAlignment="1">
      <alignment horizontal="center" vertical="center" shrinkToFit="1"/>
    </xf>
    <xf numFmtId="49" fontId="5" fillId="0" borderId="44" xfId="0" applyNumberFormat="1" applyFont="1" applyFill="1" applyBorder="1" applyAlignment="1">
      <alignment horizontal="center" vertical="center" shrinkToFit="1"/>
    </xf>
    <xf numFmtId="41" fontId="5" fillId="0" borderId="44" xfId="1" applyFont="1" applyFill="1" applyBorder="1" applyAlignment="1">
      <alignment horizontal="right" vertical="center" shrinkToFit="1"/>
    </xf>
    <xf numFmtId="41" fontId="5" fillId="10" borderId="44" xfId="1" applyFont="1" applyFill="1" applyBorder="1" applyAlignment="1">
      <alignment horizontal="right" vertical="center" shrinkToFit="1"/>
    </xf>
    <xf numFmtId="0" fontId="5" fillId="0" borderId="44" xfId="3" applyFont="1" applyFill="1" applyBorder="1" applyAlignment="1">
      <alignment horizontal="center" vertical="center" wrapText="1"/>
    </xf>
    <xf numFmtId="0" fontId="5" fillId="0" borderId="44" xfId="3" applyFont="1" applyFill="1" applyBorder="1" applyAlignment="1">
      <alignment horizontal="left" vertical="center" wrapText="1"/>
    </xf>
    <xf numFmtId="218" fontId="5" fillId="0" borderId="44" xfId="3" quotePrefix="1" applyNumberFormat="1" applyFont="1" applyFill="1" applyBorder="1" applyAlignment="1">
      <alignment horizontal="center" vertical="center" wrapText="1"/>
    </xf>
    <xf numFmtId="41" fontId="5" fillId="0" borderId="44" xfId="0" applyNumberFormat="1" applyFont="1" applyFill="1" applyBorder="1" applyAlignment="1">
      <alignment horizontal="center" vertical="center" wrapText="1" shrinkToFit="1"/>
    </xf>
    <xf numFmtId="0" fontId="5" fillId="0" borderId="44" xfId="0" applyFont="1" applyFill="1" applyBorder="1" applyAlignment="1">
      <alignment horizontal="center" vertical="center" wrapText="1" shrinkToFit="1"/>
    </xf>
    <xf numFmtId="0" fontId="5" fillId="0" borderId="44" xfId="0" quotePrefix="1" applyFont="1" applyFill="1" applyBorder="1" applyAlignment="1">
      <alignment horizontal="center" vertical="center" wrapText="1" shrinkToFit="1"/>
    </xf>
    <xf numFmtId="0" fontId="5" fillId="0" borderId="6" xfId="0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1" fontId="5" fillId="0" borderId="6" xfId="1" applyFont="1" applyFill="1" applyBorder="1" applyAlignment="1">
      <alignment horizontal="right" vertical="center" shrinkToFit="1"/>
    </xf>
    <xf numFmtId="41" fontId="5" fillId="10" borderId="6" xfId="1" applyFont="1" applyFill="1" applyBorder="1" applyAlignment="1">
      <alignment horizontal="right" vertical="center" shrinkToFi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left" vertical="center" wrapText="1"/>
    </xf>
    <xf numFmtId="218" fontId="5" fillId="0" borderId="6" xfId="3" quotePrefix="1" applyNumberFormat="1" applyFont="1" applyFill="1" applyBorder="1" applyAlignment="1">
      <alignment horizontal="center" vertical="center" wrapText="1"/>
    </xf>
    <xf numFmtId="41" fontId="5" fillId="0" borderId="6" xfId="0" applyNumberFormat="1" applyFont="1" applyFill="1" applyBorder="1" applyAlignment="1">
      <alignment horizontal="center" vertical="center" wrapText="1" shrinkToFit="1"/>
    </xf>
    <xf numFmtId="0" fontId="5" fillId="0" borderId="6" xfId="0" applyFont="1" applyFill="1" applyBorder="1" applyAlignment="1">
      <alignment horizontal="center" vertical="center" wrapText="1" shrinkToFit="1"/>
    </xf>
    <xf numFmtId="0" fontId="5" fillId="0" borderId="6" xfId="0" quotePrefix="1" applyFont="1" applyFill="1" applyBorder="1" applyAlignment="1">
      <alignment horizontal="center" vertical="center" wrapText="1" shrinkToFit="1"/>
    </xf>
    <xf numFmtId="0" fontId="5" fillId="0" borderId="43" xfId="0" applyFont="1" applyFill="1" applyBorder="1" applyAlignment="1">
      <alignment horizontal="left" vertical="center" wrapText="1" shrinkToFit="1"/>
    </xf>
    <xf numFmtId="0" fontId="5" fillId="0" borderId="6" xfId="0" applyFont="1" applyFill="1" applyBorder="1" applyAlignment="1">
      <alignment horizontal="left" vertical="center" wrapText="1" shrinkToFit="1"/>
    </xf>
    <xf numFmtId="0" fontId="5" fillId="0" borderId="43" xfId="3" quotePrefix="1" applyFont="1" applyFill="1" applyBorder="1" applyAlignment="1">
      <alignment horizontal="center" vertical="center" wrapText="1"/>
    </xf>
    <xf numFmtId="0" fontId="5" fillId="0" borderId="6" xfId="3" quotePrefix="1" applyFont="1" applyFill="1" applyBorder="1" applyAlignment="1">
      <alignment horizontal="center" vertical="center" wrapText="1"/>
    </xf>
    <xf numFmtId="41" fontId="5" fillId="0" borderId="31" xfId="3" applyNumberFormat="1" applyFont="1" applyFill="1" applyBorder="1" applyAlignment="1">
      <alignment horizontal="center" vertical="center" wrapText="1"/>
    </xf>
    <xf numFmtId="41" fontId="5" fillId="0" borderId="31" xfId="3" applyNumberFormat="1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98" fillId="0" borderId="0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</cellXfs>
  <cellStyles count="1743">
    <cellStyle name=" " xfId="1050"/>
    <cellStyle name="  2" xfId="1051"/>
    <cellStyle name="  3" xfId="1052"/>
    <cellStyle name=" _03.배수공(YY2)" xfId="1053"/>
    <cellStyle name=" _04) 터파기(배수공사)" xfId="1054"/>
    <cellStyle name=" _1.토공" xfId="1055"/>
    <cellStyle name=" _1-1.깨기" xfId="1056"/>
    <cellStyle name=" _2.1토공(자전거도로)" xfId="1057"/>
    <cellStyle name=" _2.토공(동산)" xfId="1058"/>
    <cellStyle name=" _2.토공(동산)-08" xfId="1059"/>
    <cellStyle name=" _2.토공(소하천)" xfId="1060"/>
    <cellStyle name=" _3. 배수공" xfId="1061"/>
    <cellStyle name=" _3-2.배수암거날개벽(역T형옹벽)1" xfId="1062"/>
    <cellStyle name=" _4.구조물공" xfId="1063"/>
    <cellStyle name=" _4.배수공(동산)" xfId="1064"/>
    <cellStyle name=" _5.구조물공-18" xfId="1065"/>
    <cellStyle name=" _6. 부대공" xfId="1066"/>
    <cellStyle name=" _6.포장공" xfId="1067"/>
    <cellStyle name=" _7. 부대공(2-1공구)" xfId="1068"/>
    <cellStyle name=" _97연말" xfId="1069"/>
    <cellStyle name=" _97연말1" xfId="1070"/>
    <cellStyle name=" _Book1" xfId="1071"/>
    <cellStyle name=" _가회1리농로수량" xfId="1072"/>
    <cellStyle name=" _구조물깨기(봉안교차로)-4" xfId="1073"/>
    <cellStyle name=" _구조물깨기(용두리)-5" xfId="1074"/>
    <cellStyle name=" _배수공(자연석쌓기)" xfId="1075"/>
    <cellStyle name=" _배수공(잠관)" xfId="1076"/>
    <cellStyle name=" _배수암거날개벽토공" xfId="1077"/>
    <cellStyle name=" _사본 - 4.구조물공" xfId="1078"/>
    <cellStyle name=" _수량산출서(2공구)" xfId="1079"/>
    <cellStyle name="$" xfId="1080"/>
    <cellStyle name="$_db진흥" xfId="1081"/>
    <cellStyle name="$_SE40" xfId="1082"/>
    <cellStyle name="$_견적2" xfId="1083"/>
    <cellStyle name="$_기아" xfId="1084"/>
    <cellStyle name="??&amp;O?&amp;H?_x0008__x000f__x0007_?_x0007__x0001__x0001_" xfId="45"/>
    <cellStyle name="??&amp;O?&amp;H?_x0008_??_x0007__x0001__x0001_" xfId="6"/>
    <cellStyle name="???­ [0]_??º?¼?·???°? " xfId="1085"/>
    <cellStyle name="???­_??º?¼?·???°? " xfId="1086"/>
    <cellStyle name="???Ø_??¾÷º?º° ??°? " xfId="1087"/>
    <cellStyle name="?Þ¸¶ [0]_??º?¼?·???°? " xfId="1088"/>
    <cellStyle name="?Þ¸¶_??º?¼?·???°? " xfId="1089"/>
    <cellStyle name="_(00)총괄수량및자재" xfId="748"/>
    <cellStyle name="_00토공" xfId="46"/>
    <cellStyle name="_01.깨기" xfId="47"/>
    <cellStyle name="_02-03. 산마루측구" xfId="749"/>
    <cellStyle name="_03-01L형옹벽" xfId="750"/>
    <cellStyle name="_06.부대" xfId="48"/>
    <cellStyle name="_1.슬래브(합덕)1" xfId="751"/>
    <cellStyle name="_1.자재집계표" xfId="49"/>
    <cellStyle name="_2.교대(합덕)1" xfId="752"/>
    <cellStyle name="_2-4.상반기실적부문별요약" xfId="753"/>
    <cellStyle name="_2-4.상반기실적부문별요약(표지및목차포함)" xfId="754"/>
    <cellStyle name="_2-4.상반기실적부문별요약(표지및목차포함)_1" xfId="755"/>
    <cellStyle name="_2-4.상반기실적부문별요약_1" xfId="756"/>
    <cellStyle name="_3. frame해석" xfId="757"/>
    <cellStyle name="_3.0 부대공" xfId="50"/>
    <cellStyle name="_3.교대" xfId="51"/>
    <cellStyle name="_3.교량공(연봉교)" xfId="758"/>
    <cellStyle name="_4.교량공" xfId="759"/>
    <cellStyle name="_4.교량공1" xfId="760"/>
    <cellStyle name="_4.구조물공" xfId="52"/>
    <cellStyle name="_5. 부대공" xfId="761"/>
    <cellStyle name="_5.교량공(덕진교)" xfId="53"/>
    <cellStyle name="_5.교량공(동화교)" xfId="54"/>
    <cellStyle name="_5.교량공(동화교) 2" xfId="1090"/>
    <cellStyle name="_5.교량공(동화교) 3" xfId="1091"/>
    <cellStyle name="_5.교량공(동화교)_14. 흑암1리~흑암2리(자전거도로)" xfId="55"/>
    <cellStyle name="_5.교량공(동화교)_14. 흑암1리~흑암2리(자전거도로) 2" xfId="1092"/>
    <cellStyle name="_5.교량공(동화교)_14. 흑암1리~흑암2리(자전거도로) 3" xfId="1093"/>
    <cellStyle name="_5.교량공(동화교)_14. 흑암1리~흑암2리(자전거도로)_4.구조물공" xfId="56"/>
    <cellStyle name="_5.교량공(동화교)_14. 흑암1리~흑암2리(자전거도로)_4.구조물공 2" xfId="1094"/>
    <cellStyle name="_5.교량공(동화교)_14. 흑암1리~흑암2리(자전거도로)_4.구조물공 3" xfId="1095"/>
    <cellStyle name="_5.교량공(동화교)_14. 흑암1리~흑암2리(자전거도로)_4.구조물공_구조물깨기" xfId="57"/>
    <cellStyle name="_5.교량공(동화교)_14. 흑암1리~흑암2리(자전거도로)_4.구조물공_구조물깨기 2" xfId="1096"/>
    <cellStyle name="_5.교량공(동화교)_14. 흑암1리~흑암2리(자전거도로)_4.구조물공_구조물깨기 3" xfId="1097"/>
    <cellStyle name="_5.교량공(동화교)_14. 흑암1리~흑암2리(자전거도로)_4.구조물공_구조물깨기_구조물깨기1" xfId="58"/>
    <cellStyle name="_5.교량공(동화교)_14. 흑암1리~흑암2리(자전거도로)_4.구조물공_구조물깨기_구조물깨기1 2" xfId="1098"/>
    <cellStyle name="_5.교량공(동화교)_14. 흑암1리~흑암2리(자전거도로)_4.구조물공_구조물깨기_구조물깨기1 3" xfId="1099"/>
    <cellStyle name="_5.교량공(동화교)_14. 흑암1리~흑암2리(자전거도로)_4.구조물공_구조물깨기_구조물깨기1_구조물깨기1" xfId="59"/>
    <cellStyle name="_5.교량공(동화교)_14. 흑암1리~흑암2리(자전거도로)_4.구조물공_구조물깨기_구조물깨기1_구조물깨기1 2" xfId="1100"/>
    <cellStyle name="_5.교량공(동화교)_14. 흑암1리~흑암2리(자전거도로)_4.구조물공_구조물깨기_구조물깨기1_구조물깨기1 3" xfId="1101"/>
    <cellStyle name="_5.교량공(동화교)_14. 흑암1리~흑암2리(자전거도로)_4.구조물공_구조물깨기_구조물깨기1_구조물깨기1_편입용지조서(옥각-각신)지적분할" xfId="60"/>
    <cellStyle name="_5.교량공(동화교)_14. 흑암1리~흑암2리(자전거도로)_4.구조물공_구조물깨기_구조물깨기1_편입용지조서(옥각-각신)지적분할" xfId="61"/>
    <cellStyle name="_5.교량공(동화교)_14. 흑암1리~흑암2리(자전거도로)_4.구조물공_구조물깨기_편입용지조서(옥각-각신)지적분할" xfId="62"/>
    <cellStyle name="_5.교량공(동화교)_14. 흑암1리~흑암2리(자전거도로)_4.구조물공_구조물깨기1" xfId="63"/>
    <cellStyle name="_5.교량공(동화교)_14. 흑암1리~흑암2리(자전거도로)_4.구조물공_구조물깨기1 2" xfId="1102"/>
    <cellStyle name="_5.교량공(동화교)_14. 흑암1리~흑암2리(자전거도로)_4.구조물공_구조물깨기1 3" xfId="1103"/>
    <cellStyle name="_5.교량공(동화교)_14. 흑암1리~흑암2리(자전거도로)_4.구조물공_구조물깨기1_편입용지조서(옥각-각신)지적분할" xfId="64"/>
    <cellStyle name="_5.교량공(동화교)_14. 흑암1리~흑암2리(자전거도로)_4.구조물공_수량(12.7)" xfId="65"/>
    <cellStyle name="_5.교량공(동화교)_14. 흑암1리~흑암2리(자전거도로)_4.구조물공_수량(12.7) 2" xfId="1104"/>
    <cellStyle name="_5.교량공(동화교)_14. 흑암1리~흑암2리(자전거도로)_4.구조물공_수량(12.7) 3" xfId="1105"/>
    <cellStyle name="_5.교량공(동화교)_14. 흑암1리~흑암2리(자전거도로)_4.구조물공_수량(12.7)_구조물깨기1" xfId="66"/>
    <cellStyle name="_5.교량공(동화교)_14. 흑암1리~흑암2리(자전거도로)_4.구조물공_수량(12.7)_구조물깨기1 2" xfId="1106"/>
    <cellStyle name="_5.교량공(동화교)_14. 흑암1리~흑암2리(자전거도로)_4.구조물공_수량(12.7)_구조물깨기1 3" xfId="1107"/>
    <cellStyle name="_5.교량공(동화교)_14. 흑암1리~흑암2리(자전거도로)_4.구조물공_수량(12.7)_구조물깨기1_구조물깨기1" xfId="67"/>
    <cellStyle name="_5.교량공(동화교)_14. 흑암1리~흑암2리(자전거도로)_4.구조물공_수량(12.7)_구조물깨기1_구조물깨기1 2" xfId="1108"/>
    <cellStyle name="_5.교량공(동화교)_14. 흑암1리~흑암2리(자전거도로)_4.구조물공_수량(12.7)_구조물깨기1_구조물깨기1 3" xfId="1109"/>
    <cellStyle name="_5.교량공(동화교)_14. 흑암1리~흑암2리(자전거도로)_4.구조물공_수량(12.7)_구조물깨기1_구조물깨기1_편입용지조서(옥각-각신)지적분할" xfId="68"/>
    <cellStyle name="_5.교량공(동화교)_14. 흑암1리~흑암2리(자전거도로)_4.구조물공_수량(12.7)_구조물깨기1_편입용지조서(옥각-각신)지적분할" xfId="69"/>
    <cellStyle name="_5.교량공(동화교)_14. 흑암1리~흑암2리(자전거도로)_4.구조물공_수량(12.7)_편입용지조서(옥각-각신)지적분할" xfId="70"/>
    <cellStyle name="_5.교량공(동화교)_14. 흑암1리~흑암2리(자전거도로)_4.구조물공_편입용지조서(옥각-각신)지적분할" xfId="71"/>
    <cellStyle name="_5.교량공(동화교)_14. 흑암1리~흑암2리(자전거도로)_구조물깨기" xfId="72"/>
    <cellStyle name="_5.교량공(동화교)_14. 흑암1리~흑암2리(자전거도로)_구조물깨기 2" xfId="1110"/>
    <cellStyle name="_5.교량공(동화교)_14. 흑암1리~흑암2리(자전거도로)_구조물깨기 3" xfId="1111"/>
    <cellStyle name="_5.교량공(동화교)_14. 흑암1리~흑암2리(자전거도로)_구조물깨기_구조물깨기1" xfId="73"/>
    <cellStyle name="_5.교량공(동화교)_14. 흑암1리~흑암2리(자전거도로)_구조물깨기_구조물깨기1 2" xfId="1112"/>
    <cellStyle name="_5.교량공(동화교)_14. 흑암1리~흑암2리(자전거도로)_구조물깨기_구조물깨기1 3" xfId="1113"/>
    <cellStyle name="_5.교량공(동화교)_14. 흑암1리~흑암2리(자전거도로)_구조물깨기_구조물깨기1_구조물깨기1" xfId="74"/>
    <cellStyle name="_5.교량공(동화교)_14. 흑암1리~흑암2리(자전거도로)_구조물깨기_구조물깨기1_구조물깨기1 2" xfId="1114"/>
    <cellStyle name="_5.교량공(동화교)_14. 흑암1리~흑암2리(자전거도로)_구조물깨기_구조물깨기1_구조물깨기1 3" xfId="1115"/>
    <cellStyle name="_5.교량공(동화교)_14. 흑암1리~흑암2리(자전거도로)_구조물깨기_구조물깨기1_구조물깨기1_편입용지조서(옥각-각신)지적분할" xfId="75"/>
    <cellStyle name="_5.교량공(동화교)_14. 흑암1리~흑암2리(자전거도로)_구조물깨기_구조물깨기1_편입용지조서(옥각-각신)지적분할" xfId="76"/>
    <cellStyle name="_5.교량공(동화교)_14. 흑암1리~흑암2리(자전거도로)_구조물깨기_편입용지조서(옥각-각신)지적분할" xfId="77"/>
    <cellStyle name="_5.교량공(동화교)_14. 흑암1리~흑암2리(자전거도로)_구조물깨기1" xfId="78"/>
    <cellStyle name="_5.교량공(동화교)_14. 흑암1리~흑암2리(자전거도로)_구조물깨기1 2" xfId="1116"/>
    <cellStyle name="_5.교량공(동화교)_14. 흑암1리~흑암2리(자전거도로)_구조물깨기1 3" xfId="1117"/>
    <cellStyle name="_5.교량공(동화교)_14. 흑암1리~흑암2리(자전거도로)_구조물깨기1_편입용지조서(옥각-각신)지적분할" xfId="79"/>
    <cellStyle name="_5.교량공(동화교)_14. 흑암1리~흑암2리(자전거도로)_수량(12.7)" xfId="80"/>
    <cellStyle name="_5.교량공(동화교)_14. 흑암1리~흑암2리(자전거도로)_수량(12.7) 2" xfId="1118"/>
    <cellStyle name="_5.교량공(동화교)_14. 흑암1리~흑암2리(자전거도로)_수량(12.7) 3" xfId="1119"/>
    <cellStyle name="_5.교량공(동화교)_14. 흑암1리~흑암2리(자전거도로)_수량(12.7)_구조물깨기1" xfId="81"/>
    <cellStyle name="_5.교량공(동화교)_14. 흑암1리~흑암2리(자전거도로)_수량(12.7)_구조물깨기1 2" xfId="1120"/>
    <cellStyle name="_5.교량공(동화교)_14. 흑암1리~흑암2리(자전거도로)_수량(12.7)_구조물깨기1 3" xfId="1121"/>
    <cellStyle name="_5.교량공(동화교)_14. 흑암1리~흑암2리(자전거도로)_수량(12.7)_구조물깨기1_구조물깨기1" xfId="82"/>
    <cellStyle name="_5.교량공(동화교)_14. 흑암1리~흑암2리(자전거도로)_수량(12.7)_구조물깨기1_구조물깨기1 2" xfId="1122"/>
    <cellStyle name="_5.교량공(동화교)_14. 흑암1리~흑암2리(자전거도로)_수량(12.7)_구조물깨기1_구조물깨기1 3" xfId="1123"/>
    <cellStyle name="_5.교량공(동화교)_14. 흑암1리~흑암2리(자전거도로)_수량(12.7)_구조물깨기1_구조물깨기1_편입용지조서(옥각-각신)지적분할" xfId="83"/>
    <cellStyle name="_5.교량공(동화교)_14. 흑암1리~흑암2리(자전거도로)_수량(12.7)_구조물깨기1_편입용지조서(옥각-각신)지적분할" xfId="84"/>
    <cellStyle name="_5.교량공(동화교)_14. 흑암1리~흑암2리(자전거도로)_수량(12.7)_편입용지조서(옥각-각신)지적분할" xfId="85"/>
    <cellStyle name="_5.교량공(동화교)_14. 흑암1리~흑암2리(자전거도로)_편입용지조서(옥각-각신)지적분할" xfId="86"/>
    <cellStyle name="_5.교량공(동화교)_15. 절미골~계진리(진행)" xfId="87"/>
    <cellStyle name="_5.교량공(동화교)_15. 절미골~계진리(진행) 2" xfId="1124"/>
    <cellStyle name="_5.교량공(동화교)_15. 절미골~계진리(진행) 3" xfId="1125"/>
    <cellStyle name="_5.교량공(동화교)_15. 절미골~계진리(진행)_4.구조물공" xfId="88"/>
    <cellStyle name="_5.교량공(동화교)_15. 절미골~계진리(진행)_4.구조물공 2" xfId="1126"/>
    <cellStyle name="_5.교량공(동화교)_15. 절미골~계진리(진행)_4.구조물공 3" xfId="1127"/>
    <cellStyle name="_5.교량공(동화교)_15. 절미골~계진리(진행)_4.구조물공_구조물깨기" xfId="89"/>
    <cellStyle name="_5.교량공(동화교)_15. 절미골~계진리(진행)_4.구조물공_구조물깨기 2" xfId="1128"/>
    <cellStyle name="_5.교량공(동화교)_15. 절미골~계진리(진행)_4.구조물공_구조물깨기 3" xfId="1129"/>
    <cellStyle name="_5.교량공(동화교)_15. 절미골~계진리(진행)_4.구조물공_구조물깨기_구조물깨기1" xfId="90"/>
    <cellStyle name="_5.교량공(동화교)_15. 절미골~계진리(진행)_4.구조물공_구조물깨기_구조물깨기1 2" xfId="1130"/>
    <cellStyle name="_5.교량공(동화교)_15. 절미골~계진리(진행)_4.구조물공_구조물깨기_구조물깨기1 3" xfId="1131"/>
    <cellStyle name="_5.교량공(동화교)_15. 절미골~계진리(진행)_4.구조물공_구조물깨기_구조물깨기1_구조물깨기1" xfId="91"/>
    <cellStyle name="_5.교량공(동화교)_15. 절미골~계진리(진행)_4.구조물공_구조물깨기_구조물깨기1_구조물깨기1 2" xfId="1132"/>
    <cellStyle name="_5.교량공(동화교)_15. 절미골~계진리(진행)_4.구조물공_구조물깨기_구조물깨기1_구조물깨기1 3" xfId="1133"/>
    <cellStyle name="_5.교량공(동화교)_15. 절미골~계진리(진행)_4.구조물공_구조물깨기_구조물깨기1_구조물깨기1_편입용지조서(옥각-각신)지적분할" xfId="92"/>
    <cellStyle name="_5.교량공(동화교)_15. 절미골~계진리(진행)_4.구조물공_구조물깨기_구조물깨기1_편입용지조서(옥각-각신)지적분할" xfId="93"/>
    <cellStyle name="_5.교량공(동화교)_15. 절미골~계진리(진행)_4.구조물공_구조물깨기_편입용지조서(옥각-각신)지적분할" xfId="94"/>
    <cellStyle name="_5.교량공(동화교)_15. 절미골~계진리(진행)_4.구조물공_구조물깨기1" xfId="95"/>
    <cellStyle name="_5.교량공(동화교)_15. 절미골~계진리(진행)_4.구조물공_구조물깨기1 2" xfId="1134"/>
    <cellStyle name="_5.교량공(동화교)_15. 절미골~계진리(진행)_4.구조물공_구조물깨기1 3" xfId="1135"/>
    <cellStyle name="_5.교량공(동화교)_15. 절미골~계진리(진행)_4.구조물공_구조물깨기1_편입용지조서(옥각-각신)지적분할" xfId="96"/>
    <cellStyle name="_5.교량공(동화교)_15. 절미골~계진리(진행)_4.구조물공_수량(12.7)" xfId="97"/>
    <cellStyle name="_5.교량공(동화교)_15. 절미골~계진리(진행)_4.구조물공_수량(12.7) 2" xfId="1136"/>
    <cellStyle name="_5.교량공(동화교)_15. 절미골~계진리(진행)_4.구조물공_수량(12.7) 3" xfId="1137"/>
    <cellStyle name="_5.교량공(동화교)_15. 절미골~계진리(진행)_4.구조물공_수량(12.7)_구조물깨기1" xfId="98"/>
    <cellStyle name="_5.교량공(동화교)_15. 절미골~계진리(진행)_4.구조물공_수량(12.7)_구조물깨기1 2" xfId="1138"/>
    <cellStyle name="_5.교량공(동화교)_15. 절미골~계진리(진행)_4.구조물공_수량(12.7)_구조물깨기1 3" xfId="1139"/>
    <cellStyle name="_5.교량공(동화교)_15. 절미골~계진리(진행)_4.구조물공_수량(12.7)_구조물깨기1_구조물깨기1" xfId="99"/>
    <cellStyle name="_5.교량공(동화교)_15. 절미골~계진리(진행)_4.구조물공_수량(12.7)_구조물깨기1_구조물깨기1 2" xfId="1140"/>
    <cellStyle name="_5.교량공(동화교)_15. 절미골~계진리(진행)_4.구조물공_수량(12.7)_구조물깨기1_구조물깨기1 3" xfId="1141"/>
    <cellStyle name="_5.교량공(동화교)_15. 절미골~계진리(진행)_4.구조물공_수량(12.7)_구조물깨기1_구조물깨기1_편입용지조서(옥각-각신)지적분할" xfId="100"/>
    <cellStyle name="_5.교량공(동화교)_15. 절미골~계진리(진행)_4.구조물공_수량(12.7)_구조물깨기1_편입용지조서(옥각-각신)지적분할" xfId="101"/>
    <cellStyle name="_5.교량공(동화교)_15. 절미골~계진리(진행)_4.구조물공_수량(12.7)_편입용지조서(옥각-각신)지적분할" xfId="102"/>
    <cellStyle name="_5.교량공(동화교)_15. 절미골~계진리(진행)_4.구조물공_편입용지조서(옥각-각신)지적분할" xfId="103"/>
    <cellStyle name="_5.교량공(동화교)_15. 절미골~계진리(진행)_구조물깨기" xfId="104"/>
    <cellStyle name="_5.교량공(동화교)_15. 절미골~계진리(진행)_구조물깨기 2" xfId="1142"/>
    <cellStyle name="_5.교량공(동화교)_15. 절미골~계진리(진행)_구조물깨기 3" xfId="1143"/>
    <cellStyle name="_5.교량공(동화교)_15. 절미골~계진리(진행)_구조물깨기_구조물깨기1" xfId="105"/>
    <cellStyle name="_5.교량공(동화교)_15. 절미골~계진리(진행)_구조물깨기_구조물깨기1 2" xfId="1144"/>
    <cellStyle name="_5.교량공(동화교)_15. 절미골~계진리(진행)_구조물깨기_구조물깨기1 3" xfId="1145"/>
    <cellStyle name="_5.교량공(동화교)_15. 절미골~계진리(진행)_구조물깨기_구조물깨기1_구조물깨기1" xfId="106"/>
    <cellStyle name="_5.교량공(동화교)_15. 절미골~계진리(진행)_구조물깨기_구조물깨기1_구조물깨기1 2" xfId="1146"/>
    <cellStyle name="_5.교량공(동화교)_15. 절미골~계진리(진행)_구조물깨기_구조물깨기1_구조물깨기1 3" xfId="1147"/>
    <cellStyle name="_5.교량공(동화교)_15. 절미골~계진리(진행)_구조물깨기_구조물깨기1_구조물깨기1_편입용지조서(옥각-각신)지적분할" xfId="107"/>
    <cellStyle name="_5.교량공(동화교)_15. 절미골~계진리(진행)_구조물깨기_구조물깨기1_편입용지조서(옥각-각신)지적분할" xfId="108"/>
    <cellStyle name="_5.교량공(동화교)_15. 절미골~계진리(진행)_구조물깨기_편입용지조서(옥각-각신)지적분할" xfId="109"/>
    <cellStyle name="_5.교량공(동화교)_15. 절미골~계진리(진행)_구조물깨기1" xfId="110"/>
    <cellStyle name="_5.교량공(동화교)_15. 절미골~계진리(진행)_구조물깨기1 2" xfId="1148"/>
    <cellStyle name="_5.교량공(동화교)_15. 절미골~계진리(진행)_구조물깨기1 3" xfId="1149"/>
    <cellStyle name="_5.교량공(동화교)_15. 절미골~계진리(진행)_구조물깨기1_편입용지조서(옥각-각신)지적분할" xfId="111"/>
    <cellStyle name="_5.교량공(동화교)_15. 절미골~계진리(진행)_수량(12.7)" xfId="112"/>
    <cellStyle name="_5.교량공(동화교)_15. 절미골~계진리(진행)_수량(12.7) 2" xfId="1150"/>
    <cellStyle name="_5.교량공(동화교)_15. 절미골~계진리(진행)_수량(12.7) 3" xfId="1151"/>
    <cellStyle name="_5.교량공(동화교)_15. 절미골~계진리(진행)_수량(12.7)_구조물깨기1" xfId="113"/>
    <cellStyle name="_5.교량공(동화교)_15. 절미골~계진리(진행)_수량(12.7)_구조물깨기1 2" xfId="1152"/>
    <cellStyle name="_5.교량공(동화교)_15. 절미골~계진리(진행)_수량(12.7)_구조물깨기1 3" xfId="1153"/>
    <cellStyle name="_5.교량공(동화교)_15. 절미골~계진리(진행)_수량(12.7)_구조물깨기1_구조물깨기1" xfId="114"/>
    <cellStyle name="_5.교량공(동화교)_15. 절미골~계진리(진행)_수량(12.7)_구조물깨기1_구조물깨기1 2" xfId="1154"/>
    <cellStyle name="_5.교량공(동화교)_15. 절미골~계진리(진행)_수량(12.7)_구조물깨기1_구조물깨기1 3" xfId="1155"/>
    <cellStyle name="_5.교량공(동화교)_15. 절미골~계진리(진행)_수량(12.7)_구조물깨기1_구조물깨기1_편입용지조서(옥각-각신)지적분할" xfId="115"/>
    <cellStyle name="_5.교량공(동화교)_15. 절미골~계진리(진행)_수량(12.7)_구조물깨기1_편입용지조서(옥각-각신)지적분할" xfId="116"/>
    <cellStyle name="_5.교량공(동화교)_15. 절미골~계진리(진행)_수량(12.7)_편입용지조서(옥각-각신)지적분할" xfId="117"/>
    <cellStyle name="_5.교량공(동화교)_15. 절미골~계진리(진행)_토적표" xfId="118"/>
    <cellStyle name="_5.교량공(동화교)_15. 절미골~계진리(진행)_토적표 2" xfId="1156"/>
    <cellStyle name="_5.교량공(동화교)_15. 절미골~계진리(진행)_토적표 3" xfId="1157"/>
    <cellStyle name="_5.교량공(동화교)_15. 절미골~계진리(진행)_토적표_4.구조물공" xfId="119"/>
    <cellStyle name="_5.교량공(동화교)_15. 절미골~계진리(진행)_토적표_4.구조물공 2" xfId="1158"/>
    <cellStyle name="_5.교량공(동화교)_15. 절미골~계진리(진행)_토적표_4.구조물공 3" xfId="1159"/>
    <cellStyle name="_5.교량공(동화교)_15. 절미골~계진리(진행)_토적표_4.구조물공_구조물깨기" xfId="120"/>
    <cellStyle name="_5.교량공(동화교)_15. 절미골~계진리(진행)_토적표_4.구조물공_구조물깨기 2" xfId="1160"/>
    <cellStyle name="_5.교량공(동화교)_15. 절미골~계진리(진행)_토적표_4.구조물공_구조물깨기 3" xfId="1161"/>
    <cellStyle name="_5.교량공(동화교)_15. 절미골~계진리(진행)_토적표_4.구조물공_구조물깨기_구조물깨기1" xfId="121"/>
    <cellStyle name="_5.교량공(동화교)_15. 절미골~계진리(진행)_토적표_4.구조물공_구조물깨기_구조물깨기1 2" xfId="1162"/>
    <cellStyle name="_5.교량공(동화교)_15. 절미골~계진리(진행)_토적표_4.구조물공_구조물깨기_구조물깨기1 3" xfId="1163"/>
    <cellStyle name="_5.교량공(동화교)_15. 절미골~계진리(진행)_토적표_4.구조물공_구조물깨기_구조물깨기1_구조물깨기1" xfId="122"/>
    <cellStyle name="_5.교량공(동화교)_15. 절미골~계진리(진행)_토적표_4.구조물공_구조물깨기_구조물깨기1_구조물깨기1 2" xfId="1164"/>
    <cellStyle name="_5.교량공(동화교)_15. 절미골~계진리(진행)_토적표_4.구조물공_구조물깨기_구조물깨기1_구조물깨기1 3" xfId="1165"/>
    <cellStyle name="_5.교량공(동화교)_15. 절미골~계진리(진행)_토적표_4.구조물공_구조물깨기_구조물깨기1_구조물깨기1_편입용지조서(옥각-각신)지적분할" xfId="123"/>
    <cellStyle name="_5.교량공(동화교)_15. 절미골~계진리(진행)_토적표_4.구조물공_구조물깨기_구조물깨기1_편입용지조서(옥각-각신)지적분할" xfId="124"/>
    <cellStyle name="_5.교량공(동화교)_15. 절미골~계진리(진행)_토적표_4.구조물공_구조물깨기_편입용지조서(옥각-각신)지적분할" xfId="125"/>
    <cellStyle name="_5.교량공(동화교)_15. 절미골~계진리(진행)_토적표_4.구조물공_구조물깨기1" xfId="126"/>
    <cellStyle name="_5.교량공(동화교)_15. 절미골~계진리(진행)_토적표_4.구조물공_구조물깨기1 2" xfId="1166"/>
    <cellStyle name="_5.교량공(동화교)_15. 절미골~계진리(진행)_토적표_4.구조물공_구조물깨기1 3" xfId="1167"/>
    <cellStyle name="_5.교량공(동화교)_15. 절미골~계진리(진행)_토적표_4.구조물공_구조물깨기1_편입용지조서(옥각-각신)지적분할" xfId="127"/>
    <cellStyle name="_5.교량공(동화교)_15. 절미골~계진리(진행)_토적표_4.구조물공_수량(12.7)" xfId="128"/>
    <cellStyle name="_5.교량공(동화교)_15. 절미골~계진리(진행)_토적표_4.구조물공_수량(12.7) 2" xfId="1168"/>
    <cellStyle name="_5.교량공(동화교)_15. 절미골~계진리(진행)_토적표_4.구조물공_수량(12.7) 3" xfId="1169"/>
    <cellStyle name="_5.교량공(동화교)_15. 절미골~계진리(진행)_토적표_4.구조물공_수량(12.7)_구조물깨기1" xfId="129"/>
    <cellStyle name="_5.교량공(동화교)_15. 절미골~계진리(진행)_토적표_4.구조물공_수량(12.7)_구조물깨기1 2" xfId="1170"/>
    <cellStyle name="_5.교량공(동화교)_15. 절미골~계진리(진행)_토적표_4.구조물공_수량(12.7)_구조물깨기1 3" xfId="1171"/>
    <cellStyle name="_5.교량공(동화교)_15. 절미골~계진리(진행)_토적표_4.구조물공_수량(12.7)_구조물깨기1_구조물깨기1" xfId="130"/>
    <cellStyle name="_5.교량공(동화교)_15. 절미골~계진리(진행)_토적표_4.구조물공_수량(12.7)_구조물깨기1_구조물깨기1 2" xfId="1172"/>
    <cellStyle name="_5.교량공(동화교)_15. 절미골~계진리(진행)_토적표_4.구조물공_수량(12.7)_구조물깨기1_구조물깨기1 3" xfId="1173"/>
    <cellStyle name="_5.교량공(동화교)_15. 절미골~계진리(진행)_토적표_4.구조물공_수량(12.7)_구조물깨기1_구조물깨기1_편입용지조서(옥각-각신)지적분할" xfId="131"/>
    <cellStyle name="_5.교량공(동화교)_15. 절미골~계진리(진행)_토적표_4.구조물공_수량(12.7)_구조물깨기1_편입용지조서(옥각-각신)지적분할" xfId="132"/>
    <cellStyle name="_5.교량공(동화교)_15. 절미골~계진리(진행)_토적표_4.구조물공_수량(12.7)_편입용지조서(옥각-각신)지적분할" xfId="133"/>
    <cellStyle name="_5.교량공(동화교)_15. 절미골~계진리(진행)_토적표_4.구조물공_편입용지조서(옥각-각신)지적분할" xfId="134"/>
    <cellStyle name="_5.교량공(동화교)_15. 절미골~계진리(진행)_토적표_구조물깨기" xfId="135"/>
    <cellStyle name="_5.교량공(동화교)_15. 절미골~계진리(진행)_토적표_구조물깨기 2" xfId="1174"/>
    <cellStyle name="_5.교량공(동화교)_15. 절미골~계진리(진행)_토적표_구조물깨기 3" xfId="1175"/>
    <cellStyle name="_5.교량공(동화교)_15. 절미골~계진리(진행)_토적표_구조물깨기_구조물깨기1" xfId="136"/>
    <cellStyle name="_5.교량공(동화교)_15. 절미골~계진리(진행)_토적표_구조물깨기_구조물깨기1 2" xfId="1176"/>
    <cellStyle name="_5.교량공(동화교)_15. 절미골~계진리(진행)_토적표_구조물깨기_구조물깨기1 3" xfId="1177"/>
    <cellStyle name="_5.교량공(동화교)_15. 절미골~계진리(진행)_토적표_구조물깨기_구조물깨기1_구조물깨기1" xfId="137"/>
    <cellStyle name="_5.교량공(동화교)_15. 절미골~계진리(진행)_토적표_구조물깨기_구조물깨기1_구조물깨기1 2" xfId="1178"/>
    <cellStyle name="_5.교량공(동화교)_15. 절미골~계진리(진행)_토적표_구조물깨기_구조물깨기1_구조물깨기1 3" xfId="1179"/>
    <cellStyle name="_5.교량공(동화교)_15. 절미골~계진리(진행)_토적표_구조물깨기_구조물깨기1_구조물깨기1_편입용지조서(옥각-각신)지적분할" xfId="138"/>
    <cellStyle name="_5.교량공(동화교)_15. 절미골~계진리(진행)_토적표_구조물깨기_구조물깨기1_편입용지조서(옥각-각신)지적분할" xfId="139"/>
    <cellStyle name="_5.교량공(동화교)_15. 절미골~계진리(진행)_토적표_구조물깨기_편입용지조서(옥각-각신)지적분할" xfId="140"/>
    <cellStyle name="_5.교량공(동화교)_15. 절미골~계진리(진행)_토적표_구조물깨기1" xfId="141"/>
    <cellStyle name="_5.교량공(동화교)_15. 절미골~계진리(진행)_토적표_구조물깨기1 2" xfId="1180"/>
    <cellStyle name="_5.교량공(동화교)_15. 절미골~계진리(진행)_토적표_구조물깨기1 3" xfId="1181"/>
    <cellStyle name="_5.교량공(동화교)_15. 절미골~계진리(진행)_토적표_구조물깨기1_편입용지조서(옥각-각신)지적분할" xfId="142"/>
    <cellStyle name="_5.교량공(동화교)_15. 절미골~계진리(진행)_토적표_수량(12.7)" xfId="143"/>
    <cellStyle name="_5.교량공(동화교)_15. 절미골~계진리(진행)_토적표_수량(12.7) 2" xfId="1182"/>
    <cellStyle name="_5.교량공(동화교)_15. 절미골~계진리(진행)_토적표_수량(12.7) 3" xfId="1183"/>
    <cellStyle name="_5.교량공(동화교)_15. 절미골~계진리(진행)_토적표_수량(12.7)_구조물깨기1" xfId="144"/>
    <cellStyle name="_5.교량공(동화교)_15. 절미골~계진리(진행)_토적표_수량(12.7)_구조물깨기1 2" xfId="1184"/>
    <cellStyle name="_5.교량공(동화교)_15. 절미골~계진리(진행)_토적표_수량(12.7)_구조물깨기1 3" xfId="1185"/>
    <cellStyle name="_5.교량공(동화교)_15. 절미골~계진리(진행)_토적표_수량(12.7)_구조물깨기1_구조물깨기1" xfId="145"/>
    <cellStyle name="_5.교량공(동화교)_15. 절미골~계진리(진행)_토적표_수량(12.7)_구조물깨기1_구조물깨기1 2" xfId="1186"/>
    <cellStyle name="_5.교량공(동화교)_15. 절미골~계진리(진행)_토적표_수량(12.7)_구조물깨기1_구조물깨기1 3" xfId="1187"/>
    <cellStyle name="_5.교량공(동화교)_15. 절미골~계진리(진행)_토적표_수량(12.7)_구조물깨기1_구조물깨기1_편입용지조서(옥각-각신)지적분할" xfId="146"/>
    <cellStyle name="_5.교량공(동화교)_15. 절미골~계진리(진행)_토적표_수량(12.7)_구조물깨기1_편입용지조서(옥각-각신)지적분할" xfId="147"/>
    <cellStyle name="_5.교량공(동화교)_15. 절미골~계진리(진행)_토적표_수량(12.7)_편입용지조서(옥각-각신)지적분할" xfId="148"/>
    <cellStyle name="_5.교량공(동화교)_15. 절미골~계진리(진행)_토적표_편입용지조서(옥각-각신)지적분할" xfId="149"/>
    <cellStyle name="_5.교량공(동화교)_15. 절미골~계진리(진행)_편입용지조서(옥각-각신)지적분할" xfId="150"/>
    <cellStyle name="_5.교량공(동화교)_4.구조물공" xfId="151"/>
    <cellStyle name="_5.교량공(동화교)_4.구조물공 2" xfId="1188"/>
    <cellStyle name="_5.교량공(동화교)_4.구조물공 3" xfId="1189"/>
    <cellStyle name="_5.교량공(동화교)_4.구조물공_구조물깨기" xfId="152"/>
    <cellStyle name="_5.교량공(동화교)_4.구조물공_구조물깨기 2" xfId="1190"/>
    <cellStyle name="_5.교량공(동화교)_4.구조물공_구조물깨기 3" xfId="1191"/>
    <cellStyle name="_5.교량공(동화교)_4.구조물공_구조물깨기_구조물깨기1" xfId="153"/>
    <cellStyle name="_5.교량공(동화교)_4.구조물공_구조물깨기_구조물깨기1 2" xfId="1192"/>
    <cellStyle name="_5.교량공(동화교)_4.구조물공_구조물깨기_구조물깨기1 3" xfId="1193"/>
    <cellStyle name="_5.교량공(동화교)_4.구조물공_구조물깨기_구조물깨기1_구조물깨기1" xfId="154"/>
    <cellStyle name="_5.교량공(동화교)_4.구조물공_구조물깨기_구조물깨기1_구조물깨기1 2" xfId="1194"/>
    <cellStyle name="_5.교량공(동화교)_4.구조물공_구조물깨기_구조물깨기1_구조물깨기1 3" xfId="1195"/>
    <cellStyle name="_5.교량공(동화교)_4.구조물공_구조물깨기_구조물깨기1_구조물깨기1_편입용지조서(옥각-각신)지적분할" xfId="155"/>
    <cellStyle name="_5.교량공(동화교)_4.구조물공_구조물깨기_구조물깨기1_편입용지조서(옥각-각신)지적분할" xfId="156"/>
    <cellStyle name="_5.교량공(동화교)_4.구조물공_구조물깨기_편입용지조서(옥각-각신)지적분할" xfId="157"/>
    <cellStyle name="_5.교량공(동화교)_4.구조물공_구조물깨기1" xfId="158"/>
    <cellStyle name="_5.교량공(동화교)_4.구조물공_구조물깨기1 2" xfId="1196"/>
    <cellStyle name="_5.교량공(동화교)_4.구조물공_구조물깨기1 3" xfId="1197"/>
    <cellStyle name="_5.교량공(동화교)_4.구조물공_구조물깨기1_편입용지조서(옥각-각신)지적분할" xfId="159"/>
    <cellStyle name="_5.교량공(동화교)_4.구조물공_수량(12.7)" xfId="160"/>
    <cellStyle name="_5.교량공(동화교)_4.구조물공_수량(12.7) 2" xfId="1198"/>
    <cellStyle name="_5.교량공(동화교)_4.구조물공_수량(12.7) 3" xfId="1199"/>
    <cellStyle name="_5.교량공(동화교)_4.구조물공_수량(12.7)_구조물깨기1" xfId="161"/>
    <cellStyle name="_5.교량공(동화교)_4.구조물공_수량(12.7)_구조물깨기1 2" xfId="1200"/>
    <cellStyle name="_5.교량공(동화교)_4.구조물공_수량(12.7)_구조물깨기1 3" xfId="1201"/>
    <cellStyle name="_5.교량공(동화교)_4.구조물공_수량(12.7)_구조물깨기1_구조물깨기1" xfId="162"/>
    <cellStyle name="_5.교량공(동화교)_4.구조물공_수량(12.7)_구조물깨기1_구조물깨기1 2" xfId="1202"/>
    <cellStyle name="_5.교량공(동화교)_4.구조물공_수량(12.7)_구조물깨기1_구조물깨기1 3" xfId="1203"/>
    <cellStyle name="_5.교량공(동화교)_4.구조물공_수량(12.7)_구조물깨기1_구조물깨기1_편입용지조서(옥각-각신)지적분할" xfId="163"/>
    <cellStyle name="_5.교량공(동화교)_4.구조물공_수량(12.7)_구조물깨기1_편입용지조서(옥각-각신)지적분할" xfId="164"/>
    <cellStyle name="_5.교량공(동화교)_4.구조물공_수량(12.7)_편입용지조서(옥각-각신)지적분할" xfId="165"/>
    <cellStyle name="_5.교량공(동화교)_4.구조물공_편입용지조서(옥각-각신)지적분할" xfId="166"/>
    <cellStyle name="_5.교량공(동화교)_구조물깨기" xfId="167"/>
    <cellStyle name="_5.교량공(동화교)_구조물깨기 2" xfId="1204"/>
    <cellStyle name="_5.교량공(동화교)_구조물깨기 3" xfId="1205"/>
    <cellStyle name="_5.교량공(동화교)_구조물깨기_구조물깨기1" xfId="168"/>
    <cellStyle name="_5.교량공(동화교)_구조물깨기_구조물깨기1 2" xfId="1206"/>
    <cellStyle name="_5.교량공(동화교)_구조물깨기_구조물깨기1 3" xfId="1207"/>
    <cellStyle name="_5.교량공(동화교)_구조물깨기_구조물깨기1_구조물깨기1" xfId="169"/>
    <cellStyle name="_5.교량공(동화교)_구조물깨기_구조물깨기1_구조물깨기1 2" xfId="1208"/>
    <cellStyle name="_5.교량공(동화교)_구조물깨기_구조물깨기1_구조물깨기1 3" xfId="1209"/>
    <cellStyle name="_5.교량공(동화교)_구조물깨기_구조물깨기1_구조물깨기1_편입용지조서(옥각-각신)지적분할" xfId="170"/>
    <cellStyle name="_5.교량공(동화교)_구조물깨기_구조물깨기1_편입용지조서(옥각-각신)지적분할" xfId="171"/>
    <cellStyle name="_5.교량공(동화교)_구조물깨기_편입용지조서(옥각-각신)지적분할" xfId="172"/>
    <cellStyle name="_5.교량공(동화교)_구조물깨기1" xfId="173"/>
    <cellStyle name="_5.교량공(동화교)_구조물깨기1 2" xfId="1210"/>
    <cellStyle name="_5.교량공(동화교)_구조물깨기1 3" xfId="1211"/>
    <cellStyle name="_5.교량공(동화교)_구조물깨기1_편입용지조서(옥각-각신)지적분할" xfId="174"/>
    <cellStyle name="_5.교량공(동화교)_수량(12.7)" xfId="175"/>
    <cellStyle name="_5.교량공(동화교)_수량(12.7) 2" xfId="1212"/>
    <cellStyle name="_5.교량공(동화교)_수량(12.7) 3" xfId="1213"/>
    <cellStyle name="_5.교량공(동화교)_수량(12.7)_구조물깨기1" xfId="176"/>
    <cellStyle name="_5.교량공(동화교)_수량(12.7)_구조물깨기1 2" xfId="1214"/>
    <cellStyle name="_5.교량공(동화교)_수량(12.7)_구조물깨기1 3" xfId="1215"/>
    <cellStyle name="_5.교량공(동화교)_수량(12.7)_구조물깨기1_구조물깨기1" xfId="177"/>
    <cellStyle name="_5.교량공(동화교)_수량(12.7)_구조물깨기1_구조물깨기1 2" xfId="1216"/>
    <cellStyle name="_5.교량공(동화교)_수량(12.7)_구조물깨기1_구조물깨기1 3" xfId="1217"/>
    <cellStyle name="_5.교량공(동화교)_수량(12.7)_구조물깨기1_구조물깨기1_편입용지조서(옥각-각신)지적분할" xfId="178"/>
    <cellStyle name="_5.교량공(동화교)_수량(12.7)_구조물깨기1_편입용지조서(옥각-각신)지적분할" xfId="179"/>
    <cellStyle name="_5.교량공(동화교)_수량(12.7)_편입용지조서(옥각-각신)지적분할" xfId="180"/>
    <cellStyle name="_5.교량공(동화교)_편입용지조서(옥각-각신)지적분할" xfId="181"/>
    <cellStyle name="_5.배수암거" xfId="182"/>
    <cellStyle name="_5.배수암거 2" xfId="1218"/>
    <cellStyle name="_5.배수암거 3" xfId="1219"/>
    <cellStyle name="_5.배수암거_편입용지조서(옥각-각신)지적분할" xfId="183"/>
    <cellStyle name="_5-2.교량공(합덕)3" xfId="762"/>
    <cellStyle name="_7.부대공" xfId="184"/>
    <cellStyle name="_'99상반기경영개선활동결과(게시용)" xfId="763"/>
    <cellStyle name="_AS" xfId="185"/>
    <cellStyle name="_AS 2" xfId="1220"/>
    <cellStyle name="_AS 3" xfId="1221"/>
    <cellStyle name="_AS_14. 흑암1리~흑암2리(자전거도로)" xfId="186"/>
    <cellStyle name="_AS_14. 흑암1리~흑암2리(자전거도로) 2" xfId="1222"/>
    <cellStyle name="_AS_14. 흑암1리~흑암2리(자전거도로) 3" xfId="1223"/>
    <cellStyle name="_AS_14. 흑암1리~흑암2리(자전거도로)_4.구조물공" xfId="187"/>
    <cellStyle name="_AS_14. 흑암1리~흑암2리(자전거도로)_4.구조물공 2" xfId="1224"/>
    <cellStyle name="_AS_14. 흑암1리~흑암2리(자전거도로)_4.구조물공 3" xfId="1225"/>
    <cellStyle name="_AS_14. 흑암1리~흑암2리(자전거도로)_4.구조물공_구조물깨기" xfId="188"/>
    <cellStyle name="_AS_14. 흑암1리~흑암2리(자전거도로)_4.구조물공_구조물깨기 2" xfId="1226"/>
    <cellStyle name="_AS_14. 흑암1리~흑암2리(자전거도로)_4.구조물공_구조물깨기 3" xfId="1227"/>
    <cellStyle name="_AS_14. 흑암1리~흑암2리(자전거도로)_4.구조물공_구조물깨기_구조물깨기1" xfId="189"/>
    <cellStyle name="_AS_14. 흑암1리~흑암2리(자전거도로)_4.구조물공_구조물깨기_구조물깨기1 2" xfId="1228"/>
    <cellStyle name="_AS_14. 흑암1리~흑암2리(자전거도로)_4.구조물공_구조물깨기_구조물깨기1 3" xfId="1229"/>
    <cellStyle name="_AS_14. 흑암1리~흑암2리(자전거도로)_4.구조물공_구조물깨기_구조물깨기1_구조물깨기1" xfId="190"/>
    <cellStyle name="_AS_14. 흑암1리~흑암2리(자전거도로)_4.구조물공_구조물깨기_구조물깨기1_구조물깨기1 2" xfId="1230"/>
    <cellStyle name="_AS_14. 흑암1리~흑암2리(자전거도로)_4.구조물공_구조물깨기_구조물깨기1_구조물깨기1 3" xfId="1231"/>
    <cellStyle name="_AS_14. 흑암1리~흑암2리(자전거도로)_4.구조물공_구조물깨기_구조물깨기1_구조물깨기1_편입용지조서(옥각-각신)지적분할" xfId="191"/>
    <cellStyle name="_AS_14. 흑암1리~흑암2리(자전거도로)_4.구조물공_구조물깨기_구조물깨기1_편입용지조서(옥각-각신)지적분할" xfId="192"/>
    <cellStyle name="_AS_14. 흑암1리~흑암2리(자전거도로)_4.구조물공_구조물깨기_편입용지조서(옥각-각신)지적분할" xfId="193"/>
    <cellStyle name="_AS_14. 흑암1리~흑암2리(자전거도로)_4.구조물공_구조물깨기1" xfId="194"/>
    <cellStyle name="_AS_14. 흑암1리~흑암2리(자전거도로)_4.구조물공_구조물깨기1 2" xfId="1232"/>
    <cellStyle name="_AS_14. 흑암1리~흑암2리(자전거도로)_4.구조물공_구조물깨기1 3" xfId="1233"/>
    <cellStyle name="_AS_14. 흑암1리~흑암2리(자전거도로)_4.구조물공_구조물깨기1_편입용지조서(옥각-각신)지적분할" xfId="195"/>
    <cellStyle name="_AS_14. 흑암1리~흑암2리(자전거도로)_4.구조물공_수량(12.7)" xfId="196"/>
    <cellStyle name="_AS_14. 흑암1리~흑암2리(자전거도로)_4.구조물공_수량(12.7) 2" xfId="1234"/>
    <cellStyle name="_AS_14. 흑암1리~흑암2리(자전거도로)_4.구조물공_수량(12.7) 3" xfId="1235"/>
    <cellStyle name="_AS_14. 흑암1리~흑암2리(자전거도로)_4.구조물공_수량(12.7)_구조물깨기1" xfId="197"/>
    <cellStyle name="_AS_14. 흑암1리~흑암2리(자전거도로)_4.구조물공_수량(12.7)_구조물깨기1 2" xfId="1236"/>
    <cellStyle name="_AS_14. 흑암1리~흑암2리(자전거도로)_4.구조물공_수량(12.7)_구조물깨기1 3" xfId="1237"/>
    <cellStyle name="_AS_14. 흑암1리~흑암2리(자전거도로)_4.구조물공_수량(12.7)_구조물깨기1_구조물깨기1" xfId="198"/>
    <cellStyle name="_AS_14. 흑암1리~흑암2리(자전거도로)_4.구조물공_수량(12.7)_구조물깨기1_구조물깨기1 2" xfId="1238"/>
    <cellStyle name="_AS_14. 흑암1리~흑암2리(자전거도로)_4.구조물공_수량(12.7)_구조물깨기1_구조물깨기1 3" xfId="1239"/>
    <cellStyle name="_AS_14. 흑암1리~흑암2리(자전거도로)_4.구조물공_수량(12.7)_구조물깨기1_구조물깨기1_편입용지조서(옥각-각신)지적분할" xfId="199"/>
    <cellStyle name="_AS_14. 흑암1리~흑암2리(자전거도로)_4.구조물공_수량(12.7)_구조물깨기1_편입용지조서(옥각-각신)지적분할" xfId="200"/>
    <cellStyle name="_AS_14. 흑암1리~흑암2리(자전거도로)_4.구조물공_수량(12.7)_편입용지조서(옥각-각신)지적분할" xfId="201"/>
    <cellStyle name="_AS_14. 흑암1리~흑암2리(자전거도로)_4.구조물공_편입용지조서(옥각-각신)지적분할" xfId="202"/>
    <cellStyle name="_AS_14. 흑암1리~흑암2리(자전거도로)_구조물깨기" xfId="203"/>
    <cellStyle name="_AS_14. 흑암1리~흑암2리(자전거도로)_구조물깨기 2" xfId="1240"/>
    <cellStyle name="_AS_14. 흑암1리~흑암2리(자전거도로)_구조물깨기 3" xfId="1241"/>
    <cellStyle name="_AS_14. 흑암1리~흑암2리(자전거도로)_구조물깨기_구조물깨기1" xfId="204"/>
    <cellStyle name="_AS_14. 흑암1리~흑암2리(자전거도로)_구조물깨기_구조물깨기1 2" xfId="1242"/>
    <cellStyle name="_AS_14. 흑암1리~흑암2리(자전거도로)_구조물깨기_구조물깨기1 3" xfId="1243"/>
    <cellStyle name="_AS_14. 흑암1리~흑암2리(자전거도로)_구조물깨기_구조물깨기1_구조물깨기1" xfId="205"/>
    <cellStyle name="_AS_14. 흑암1리~흑암2리(자전거도로)_구조물깨기_구조물깨기1_구조물깨기1 2" xfId="1244"/>
    <cellStyle name="_AS_14. 흑암1리~흑암2리(자전거도로)_구조물깨기_구조물깨기1_구조물깨기1 3" xfId="1245"/>
    <cellStyle name="_AS_14. 흑암1리~흑암2리(자전거도로)_구조물깨기_구조물깨기1_구조물깨기1_편입용지조서(옥각-각신)지적분할" xfId="206"/>
    <cellStyle name="_AS_14. 흑암1리~흑암2리(자전거도로)_구조물깨기_구조물깨기1_편입용지조서(옥각-각신)지적분할" xfId="207"/>
    <cellStyle name="_AS_14. 흑암1리~흑암2리(자전거도로)_구조물깨기_편입용지조서(옥각-각신)지적분할" xfId="208"/>
    <cellStyle name="_AS_14. 흑암1리~흑암2리(자전거도로)_구조물깨기1" xfId="209"/>
    <cellStyle name="_AS_14. 흑암1리~흑암2리(자전거도로)_구조물깨기1 2" xfId="1246"/>
    <cellStyle name="_AS_14. 흑암1리~흑암2리(자전거도로)_구조물깨기1 3" xfId="1247"/>
    <cellStyle name="_AS_14. 흑암1리~흑암2리(자전거도로)_구조물깨기1_편입용지조서(옥각-각신)지적분할" xfId="210"/>
    <cellStyle name="_AS_14. 흑암1리~흑암2리(자전거도로)_수량(12.7)" xfId="211"/>
    <cellStyle name="_AS_14. 흑암1리~흑암2리(자전거도로)_수량(12.7) 2" xfId="1248"/>
    <cellStyle name="_AS_14. 흑암1리~흑암2리(자전거도로)_수량(12.7) 3" xfId="1249"/>
    <cellStyle name="_AS_14. 흑암1리~흑암2리(자전거도로)_수량(12.7)_구조물깨기1" xfId="212"/>
    <cellStyle name="_AS_14. 흑암1리~흑암2리(자전거도로)_수량(12.7)_구조물깨기1 2" xfId="1250"/>
    <cellStyle name="_AS_14. 흑암1리~흑암2리(자전거도로)_수량(12.7)_구조물깨기1 3" xfId="1251"/>
    <cellStyle name="_AS_14. 흑암1리~흑암2리(자전거도로)_수량(12.7)_구조물깨기1_구조물깨기1" xfId="213"/>
    <cellStyle name="_AS_14. 흑암1리~흑암2리(자전거도로)_수량(12.7)_구조물깨기1_구조물깨기1 2" xfId="1252"/>
    <cellStyle name="_AS_14. 흑암1리~흑암2리(자전거도로)_수량(12.7)_구조물깨기1_구조물깨기1 3" xfId="1253"/>
    <cellStyle name="_AS_14. 흑암1리~흑암2리(자전거도로)_수량(12.7)_구조물깨기1_구조물깨기1_편입용지조서(옥각-각신)지적분할" xfId="214"/>
    <cellStyle name="_AS_14. 흑암1리~흑암2리(자전거도로)_수량(12.7)_구조물깨기1_편입용지조서(옥각-각신)지적분할" xfId="215"/>
    <cellStyle name="_AS_14. 흑암1리~흑암2리(자전거도로)_수량(12.7)_편입용지조서(옥각-각신)지적분할" xfId="216"/>
    <cellStyle name="_AS_14. 흑암1리~흑암2리(자전거도로)_편입용지조서(옥각-각신)지적분할" xfId="217"/>
    <cellStyle name="_AS_15. 절미골~계진리(진행)" xfId="218"/>
    <cellStyle name="_AS_15. 절미골~계진리(진행) 2" xfId="1254"/>
    <cellStyle name="_AS_15. 절미골~계진리(진행) 3" xfId="1255"/>
    <cellStyle name="_AS_15. 절미골~계진리(진행)_4.구조물공" xfId="219"/>
    <cellStyle name="_AS_15. 절미골~계진리(진행)_4.구조물공 2" xfId="1256"/>
    <cellStyle name="_AS_15. 절미골~계진리(진행)_4.구조물공 3" xfId="1257"/>
    <cellStyle name="_AS_15. 절미골~계진리(진행)_4.구조물공_구조물깨기" xfId="220"/>
    <cellStyle name="_AS_15. 절미골~계진리(진행)_4.구조물공_구조물깨기 2" xfId="1258"/>
    <cellStyle name="_AS_15. 절미골~계진리(진행)_4.구조물공_구조물깨기 3" xfId="1259"/>
    <cellStyle name="_AS_15. 절미골~계진리(진행)_4.구조물공_구조물깨기_구조물깨기1" xfId="221"/>
    <cellStyle name="_AS_15. 절미골~계진리(진행)_4.구조물공_구조물깨기_구조물깨기1 2" xfId="1260"/>
    <cellStyle name="_AS_15. 절미골~계진리(진행)_4.구조물공_구조물깨기_구조물깨기1 3" xfId="1261"/>
    <cellStyle name="_AS_15. 절미골~계진리(진행)_4.구조물공_구조물깨기_구조물깨기1_구조물깨기1" xfId="222"/>
    <cellStyle name="_AS_15. 절미골~계진리(진행)_4.구조물공_구조물깨기_구조물깨기1_구조물깨기1 2" xfId="1262"/>
    <cellStyle name="_AS_15. 절미골~계진리(진행)_4.구조물공_구조물깨기_구조물깨기1_구조물깨기1 3" xfId="1263"/>
    <cellStyle name="_AS_15. 절미골~계진리(진행)_4.구조물공_구조물깨기_구조물깨기1_구조물깨기1_편입용지조서(옥각-각신)지적분할" xfId="223"/>
    <cellStyle name="_AS_15. 절미골~계진리(진행)_4.구조물공_구조물깨기_구조물깨기1_편입용지조서(옥각-각신)지적분할" xfId="224"/>
    <cellStyle name="_AS_15. 절미골~계진리(진행)_4.구조물공_구조물깨기_편입용지조서(옥각-각신)지적분할" xfId="225"/>
    <cellStyle name="_AS_15. 절미골~계진리(진행)_4.구조물공_구조물깨기1" xfId="226"/>
    <cellStyle name="_AS_15. 절미골~계진리(진행)_4.구조물공_구조물깨기1 2" xfId="1264"/>
    <cellStyle name="_AS_15. 절미골~계진리(진행)_4.구조물공_구조물깨기1 3" xfId="1265"/>
    <cellStyle name="_AS_15. 절미골~계진리(진행)_4.구조물공_구조물깨기1_편입용지조서(옥각-각신)지적분할" xfId="227"/>
    <cellStyle name="_AS_15. 절미골~계진리(진행)_4.구조물공_수량(12.7)" xfId="228"/>
    <cellStyle name="_AS_15. 절미골~계진리(진행)_4.구조물공_수량(12.7) 2" xfId="1266"/>
    <cellStyle name="_AS_15. 절미골~계진리(진행)_4.구조물공_수량(12.7) 3" xfId="1267"/>
    <cellStyle name="_AS_15. 절미골~계진리(진행)_4.구조물공_수량(12.7)_구조물깨기1" xfId="229"/>
    <cellStyle name="_AS_15. 절미골~계진리(진행)_4.구조물공_수량(12.7)_구조물깨기1 2" xfId="1268"/>
    <cellStyle name="_AS_15. 절미골~계진리(진행)_4.구조물공_수량(12.7)_구조물깨기1 3" xfId="1269"/>
    <cellStyle name="_AS_15. 절미골~계진리(진행)_4.구조물공_수량(12.7)_구조물깨기1_구조물깨기1" xfId="230"/>
    <cellStyle name="_AS_15. 절미골~계진리(진행)_4.구조물공_수량(12.7)_구조물깨기1_구조물깨기1 2" xfId="1270"/>
    <cellStyle name="_AS_15. 절미골~계진리(진행)_4.구조물공_수량(12.7)_구조물깨기1_구조물깨기1 3" xfId="1271"/>
    <cellStyle name="_AS_15. 절미골~계진리(진행)_4.구조물공_수량(12.7)_구조물깨기1_구조물깨기1_편입용지조서(옥각-각신)지적분할" xfId="231"/>
    <cellStyle name="_AS_15. 절미골~계진리(진행)_4.구조물공_수량(12.7)_구조물깨기1_편입용지조서(옥각-각신)지적분할" xfId="232"/>
    <cellStyle name="_AS_15. 절미골~계진리(진행)_4.구조물공_수량(12.7)_편입용지조서(옥각-각신)지적분할" xfId="233"/>
    <cellStyle name="_AS_15. 절미골~계진리(진행)_4.구조물공_편입용지조서(옥각-각신)지적분할" xfId="234"/>
    <cellStyle name="_AS_15. 절미골~계진리(진행)_구조물깨기" xfId="235"/>
    <cellStyle name="_AS_15. 절미골~계진리(진행)_구조물깨기 2" xfId="1272"/>
    <cellStyle name="_AS_15. 절미골~계진리(진행)_구조물깨기 3" xfId="1273"/>
    <cellStyle name="_AS_15. 절미골~계진리(진행)_구조물깨기_구조물깨기1" xfId="236"/>
    <cellStyle name="_AS_15. 절미골~계진리(진행)_구조물깨기_구조물깨기1 2" xfId="1274"/>
    <cellStyle name="_AS_15. 절미골~계진리(진행)_구조물깨기_구조물깨기1 3" xfId="1275"/>
    <cellStyle name="_AS_15. 절미골~계진리(진행)_구조물깨기_구조물깨기1_구조물깨기1" xfId="237"/>
    <cellStyle name="_AS_15. 절미골~계진리(진행)_구조물깨기_구조물깨기1_구조물깨기1 2" xfId="1276"/>
    <cellStyle name="_AS_15. 절미골~계진리(진행)_구조물깨기_구조물깨기1_구조물깨기1 3" xfId="1277"/>
    <cellStyle name="_AS_15. 절미골~계진리(진행)_구조물깨기_구조물깨기1_구조물깨기1_편입용지조서(옥각-각신)지적분할" xfId="238"/>
    <cellStyle name="_AS_15. 절미골~계진리(진행)_구조물깨기_구조물깨기1_편입용지조서(옥각-각신)지적분할" xfId="239"/>
    <cellStyle name="_AS_15. 절미골~계진리(진행)_구조물깨기_편입용지조서(옥각-각신)지적분할" xfId="240"/>
    <cellStyle name="_AS_15. 절미골~계진리(진행)_구조물깨기1" xfId="241"/>
    <cellStyle name="_AS_15. 절미골~계진리(진행)_구조물깨기1 2" xfId="1278"/>
    <cellStyle name="_AS_15. 절미골~계진리(진행)_구조물깨기1 3" xfId="1279"/>
    <cellStyle name="_AS_15. 절미골~계진리(진행)_구조물깨기1_편입용지조서(옥각-각신)지적분할" xfId="242"/>
    <cellStyle name="_AS_15. 절미골~계진리(진행)_수량(12.7)" xfId="243"/>
    <cellStyle name="_AS_15. 절미골~계진리(진행)_수량(12.7) 2" xfId="1280"/>
    <cellStyle name="_AS_15. 절미골~계진리(진행)_수량(12.7) 3" xfId="1281"/>
    <cellStyle name="_AS_15. 절미골~계진리(진행)_수량(12.7)_구조물깨기1" xfId="244"/>
    <cellStyle name="_AS_15. 절미골~계진리(진행)_수량(12.7)_구조물깨기1 2" xfId="1282"/>
    <cellStyle name="_AS_15. 절미골~계진리(진행)_수량(12.7)_구조물깨기1 3" xfId="1283"/>
    <cellStyle name="_AS_15. 절미골~계진리(진행)_수량(12.7)_구조물깨기1_구조물깨기1" xfId="245"/>
    <cellStyle name="_AS_15. 절미골~계진리(진행)_수량(12.7)_구조물깨기1_구조물깨기1 2" xfId="1284"/>
    <cellStyle name="_AS_15. 절미골~계진리(진행)_수량(12.7)_구조물깨기1_구조물깨기1 3" xfId="1285"/>
    <cellStyle name="_AS_15. 절미골~계진리(진행)_수량(12.7)_구조물깨기1_구조물깨기1_편입용지조서(옥각-각신)지적분할" xfId="246"/>
    <cellStyle name="_AS_15. 절미골~계진리(진행)_수량(12.7)_구조물깨기1_편입용지조서(옥각-각신)지적분할" xfId="247"/>
    <cellStyle name="_AS_15. 절미골~계진리(진행)_수량(12.7)_편입용지조서(옥각-각신)지적분할" xfId="248"/>
    <cellStyle name="_AS_15. 절미골~계진리(진행)_토적표" xfId="249"/>
    <cellStyle name="_AS_15. 절미골~계진리(진행)_토적표 2" xfId="1286"/>
    <cellStyle name="_AS_15. 절미골~계진리(진행)_토적표 3" xfId="1287"/>
    <cellStyle name="_AS_15. 절미골~계진리(진행)_토적표_4.구조물공" xfId="250"/>
    <cellStyle name="_AS_15. 절미골~계진리(진행)_토적표_4.구조물공 2" xfId="1288"/>
    <cellStyle name="_AS_15. 절미골~계진리(진행)_토적표_4.구조물공 3" xfId="1289"/>
    <cellStyle name="_AS_15. 절미골~계진리(진행)_토적표_4.구조물공_구조물깨기" xfId="251"/>
    <cellStyle name="_AS_15. 절미골~계진리(진행)_토적표_4.구조물공_구조물깨기 2" xfId="1290"/>
    <cellStyle name="_AS_15. 절미골~계진리(진행)_토적표_4.구조물공_구조물깨기 3" xfId="1291"/>
    <cellStyle name="_AS_15. 절미골~계진리(진행)_토적표_4.구조물공_구조물깨기_구조물깨기1" xfId="252"/>
    <cellStyle name="_AS_15. 절미골~계진리(진행)_토적표_4.구조물공_구조물깨기_구조물깨기1 2" xfId="1292"/>
    <cellStyle name="_AS_15. 절미골~계진리(진행)_토적표_4.구조물공_구조물깨기_구조물깨기1 3" xfId="1293"/>
    <cellStyle name="_AS_15. 절미골~계진리(진행)_토적표_4.구조물공_구조물깨기_구조물깨기1_구조물깨기1" xfId="253"/>
    <cellStyle name="_AS_15. 절미골~계진리(진행)_토적표_4.구조물공_구조물깨기_구조물깨기1_구조물깨기1 2" xfId="1294"/>
    <cellStyle name="_AS_15. 절미골~계진리(진행)_토적표_4.구조물공_구조물깨기_구조물깨기1_구조물깨기1 3" xfId="1295"/>
    <cellStyle name="_AS_15. 절미골~계진리(진행)_토적표_4.구조물공_구조물깨기_구조물깨기1_구조물깨기1_편입용지조서(옥각-각신)지적분할" xfId="254"/>
    <cellStyle name="_AS_15. 절미골~계진리(진행)_토적표_4.구조물공_구조물깨기_구조물깨기1_편입용지조서(옥각-각신)지적분할" xfId="255"/>
    <cellStyle name="_AS_15. 절미골~계진리(진행)_토적표_4.구조물공_구조물깨기_편입용지조서(옥각-각신)지적분할" xfId="256"/>
    <cellStyle name="_AS_15. 절미골~계진리(진행)_토적표_4.구조물공_구조물깨기1" xfId="257"/>
    <cellStyle name="_AS_15. 절미골~계진리(진행)_토적표_4.구조물공_구조물깨기1 2" xfId="1296"/>
    <cellStyle name="_AS_15. 절미골~계진리(진행)_토적표_4.구조물공_구조물깨기1 3" xfId="1297"/>
    <cellStyle name="_AS_15. 절미골~계진리(진행)_토적표_4.구조물공_구조물깨기1_편입용지조서(옥각-각신)지적분할" xfId="258"/>
    <cellStyle name="_AS_15. 절미골~계진리(진행)_토적표_4.구조물공_수량(12.7)" xfId="259"/>
    <cellStyle name="_AS_15. 절미골~계진리(진행)_토적표_4.구조물공_수량(12.7) 2" xfId="1298"/>
    <cellStyle name="_AS_15. 절미골~계진리(진행)_토적표_4.구조물공_수량(12.7) 3" xfId="1299"/>
    <cellStyle name="_AS_15. 절미골~계진리(진행)_토적표_4.구조물공_수량(12.7)_구조물깨기1" xfId="260"/>
    <cellStyle name="_AS_15. 절미골~계진리(진행)_토적표_4.구조물공_수량(12.7)_구조물깨기1 2" xfId="1300"/>
    <cellStyle name="_AS_15. 절미골~계진리(진행)_토적표_4.구조물공_수량(12.7)_구조물깨기1 3" xfId="1301"/>
    <cellStyle name="_AS_15. 절미골~계진리(진행)_토적표_4.구조물공_수량(12.7)_구조물깨기1_구조물깨기1" xfId="261"/>
    <cellStyle name="_AS_15. 절미골~계진리(진행)_토적표_4.구조물공_수량(12.7)_구조물깨기1_구조물깨기1 2" xfId="1302"/>
    <cellStyle name="_AS_15. 절미골~계진리(진행)_토적표_4.구조물공_수량(12.7)_구조물깨기1_구조물깨기1 3" xfId="1303"/>
    <cellStyle name="_AS_15. 절미골~계진리(진행)_토적표_4.구조물공_수량(12.7)_구조물깨기1_구조물깨기1_편입용지조서(옥각-각신)지적분할" xfId="262"/>
    <cellStyle name="_AS_15. 절미골~계진리(진행)_토적표_4.구조물공_수량(12.7)_구조물깨기1_편입용지조서(옥각-각신)지적분할" xfId="263"/>
    <cellStyle name="_AS_15. 절미골~계진리(진행)_토적표_4.구조물공_수량(12.7)_편입용지조서(옥각-각신)지적분할" xfId="264"/>
    <cellStyle name="_AS_15. 절미골~계진리(진행)_토적표_4.구조물공_편입용지조서(옥각-각신)지적분할" xfId="265"/>
    <cellStyle name="_AS_15. 절미골~계진리(진행)_토적표_구조물깨기" xfId="266"/>
    <cellStyle name="_AS_15. 절미골~계진리(진행)_토적표_구조물깨기 2" xfId="1304"/>
    <cellStyle name="_AS_15. 절미골~계진리(진행)_토적표_구조물깨기 3" xfId="1305"/>
    <cellStyle name="_AS_15. 절미골~계진리(진행)_토적표_구조물깨기_구조물깨기1" xfId="267"/>
    <cellStyle name="_AS_15. 절미골~계진리(진행)_토적표_구조물깨기_구조물깨기1 2" xfId="1306"/>
    <cellStyle name="_AS_15. 절미골~계진리(진행)_토적표_구조물깨기_구조물깨기1 3" xfId="1307"/>
    <cellStyle name="_AS_15. 절미골~계진리(진행)_토적표_구조물깨기_구조물깨기1_구조물깨기1" xfId="268"/>
    <cellStyle name="_AS_15. 절미골~계진리(진행)_토적표_구조물깨기_구조물깨기1_구조물깨기1 2" xfId="1308"/>
    <cellStyle name="_AS_15. 절미골~계진리(진행)_토적표_구조물깨기_구조물깨기1_구조물깨기1 3" xfId="1309"/>
    <cellStyle name="_AS_15. 절미골~계진리(진행)_토적표_구조물깨기_구조물깨기1_구조물깨기1_편입용지조서(옥각-각신)지적분할" xfId="269"/>
    <cellStyle name="_AS_15. 절미골~계진리(진행)_토적표_구조물깨기_구조물깨기1_편입용지조서(옥각-각신)지적분할" xfId="270"/>
    <cellStyle name="_AS_15. 절미골~계진리(진행)_토적표_구조물깨기_편입용지조서(옥각-각신)지적분할" xfId="271"/>
    <cellStyle name="_AS_15. 절미골~계진리(진행)_토적표_구조물깨기1" xfId="272"/>
    <cellStyle name="_AS_15. 절미골~계진리(진행)_토적표_구조물깨기1 2" xfId="1310"/>
    <cellStyle name="_AS_15. 절미골~계진리(진행)_토적표_구조물깨기1 3" xfId="1311"/>
    <cellStyle name="_AS_15. 절미골~계진리(진행)_토적표_구조물깨기1_편입용지조서(옥각-각신)지적분할" xfId="273"/>
    <cellStyle name="_AS_15. 절미골~계진리(진행)_토적표_수량(12.7)" xfId="274"/>
    <cellStyle name="_AS_15. 절미골~계진리(진행)_토적표_수량(12.7) 2" xfId="1312"/>
    <cellStyle name="_AS_15. 절미골~계진리(진행)_토적표_수량(12.7) 3" xfId="1313"/>
    <cellStyle name="_AS_15. 절미골~계진리(진행)_토적표_수량(12.7)_구조물깨기1" xfId="275"/>
    <cellStyle name="_AS_15. 절미골~계진리(진행)_토적표_수량(12.7)_구조물깨기1 2" xfId="1314"/>
    <cellStyle name="_AS_15. 절미골~계진리(진행)_토적표_수량(12.7)_구조물깨기1 3" xfId="1315"/>
    <cellStyle name="_AS_15. 절미골~계진리(진행)_토적표_수량(12.7)_구조물깨기1_구조물깨기1" xfId="276"/>
    <cellStyle name="_AS_15. 절미골~계진리(진행)_토적표_수량(12.7)_구조물깨기1_구조물깨기1 2" xfId="1316"/>
    <cellStyle name="_AS_15. 절미골~계진리(진행)_토적표_수량(12.7)_구조물깨기1_구조물깨기1 3" xfId="1317"/>
    <cellStyle name="_AS_15. 절미골~계진리(진행)_토적표_수량(12.7)_구조물깨기1_구조물깨기1_편입용지조서(옥각-각신)지적분할" xfId="277"/>
    <cellStyle name="_AS_15. 절미골~계진리(진행)_토적표_수량(12.7)_구조물깨기1_편입용지조서(옥각-각신)지적분할" xfId="278"/>
    <cellStyle name="_AS_15. 절미골~계진리(진행)_토적표_수량(12.7)_편입용지조서(옥각-각신)지적분할" xfId="279"/>
    <cellStyle name="_AS_15. 절미골~계진리(진행)_토적표_편입용지조서(옥각-각신)지적분할" xfId="280"/>
    <cellStyle name="_AS_15. 절미골~계진리(진행)_편입용지조서(옥각-각신)지적분할" xfId="281"/>
    <cellStyle name="_AS_4.구조물공" xfId="282"/>
    <cellStyle name="_AS_4.구조물공 2" xfId="1318"/>
    <cellStyle name="_AS_4.구조물공 3" xfId="1319"/>
    <cellStyle name="_AS_4.구조물공_구조물깨기" xfId="283"/>
    <cellStyle name="_AS_4.구조물공_구조물깨기 2" xfId="1320"/>
    <cellStyle name="_AS_4.구조물공_구조물깨기 3" xfId="1321"/>
    <cellStyle name="_AS_4.구조물공_구조물깨기_구조물깨기1" xfId="284"/>
    <cellStyle name="_AS_4.구조물공_구조물깨기_구조물깨기1 2" xfId="1322"/>
    <cellStyle name="_AS_4.구조물공_구조물깨기_구조물깨기1 3" xfId="1323"/>
    <cellStyle name="_AS_4.구조물공_구조물깨기_구조물깨기1_구조물깨기1" xfId="285"/>
    <cellStyle name="_AS_4.구조물공_구조물깨기_구조물깨기1_구조물깨기1 2" xfId="1324"/>
    <cellStyle name="_AS_4.구조물공_구조물깨기_구조물깨기1_구조물깨기1 3" xfId="1325"/>
    <cellStyle name="_AS_4.구조물공_구조물깨기_구조물깨기1_구조물깨기1_편입용지조서(옥각-각신)지적분할" xfId="286"/>
    <cellStyle name="_AS_4.구조물공_구조물깨기_구조물깨기1_편입용지조서(옥각-각신)지적분할" xfId="287"/>
    <cellStyle name="_AS_4.구조물공_구조물깨기_편입용지조서(옥각-각신)지적분할" xfId="288"/>
    <cellStyle name="_AS_4.구조물공_구조물깨기1" xfId="289"/>
    <cellStyle name="_AS_4.구조물공_구조물깨기1 2" xfId="1326"/>
    <cellStyle name="_AS_4.구조물공_구조물깨기1 3" xfId="1327"/>
    <cellStyle name="_AS_4.구조물공_구조물깨기1_편입용지조서(옥각-각신)지적분할" xfId="290"/>
    <cellStyle name="_AS_4.구조물공_수량(12.7)" xfId="291"/>
    <cellStyle name="_AS_4.구조물공_수량(12.7) 2" xfId="1328"/>
    <cellStyle name="_AS_4.구조물공_수량(12.7) 3" xfId="1329"/>
    <cellStyle name="_AS_4.구조물공_수량(12.7)_구조물깨기1" xfId="292"/>
    <cellStyle name="_AS_4.구조물공_수량(12.7)_구조물깨기1 2" xfId="1330"/>
    <cellStyle name="_AS_4.구조물공_수량(12.7)_구조물깨기1 3" xfId="1331"/>
    <cellStyle name="_AS_4.구조물공_수량(12.7)_구조물깨기1_구조물깨기1" xfId="293"/>
    <cellStyle name="_AS_4.구조물공_수량(12.7)_구조물깨기1_구조물깨기1 2" xfId="1332"/>
    <cellStyle name="_AS_4.구조물공_수량(12.7)_구조물깨기1_구조물깨기1 3" xfId="1333"/>
    <cellStyle name="_AS_4.구조물공_수량(12.7)_구조물깨기1_구조물깨기1_편입용지조서(옥각-각신)지적분할" xfId="294"/>
    <cellStyle name="_AS_4.구조물공_수량(12.7)_구조물깨기1_편입용지조서(옥각-각신)지적분할" xfId="295"/>
    <cellStyle name="_AS_4.구조물공_수량(12.7)_편입용지조서(옥각-각신)지적분할" xfId="296"/>
    <cellStyle name="_AS_4.구조물공_편입용지조서(옥각-각신)지적분할" xfId="297"/>
    <cellStyle name="_AS_구조물깨기" xfId="298"/>
    <cellStyle name="_AS_구조물깨기 2" xfId="1334"/>
    <cellStyle name="_AS_구조물깨기 3" xfId="1335"/>
    <cellStyle name="_AS_구조물깨기_구조물깨기1" xfId="299"/>
    <cellStyle name="_AS_구조물깨기_구조물깨기1 2" xfId="1336"/>
    <cellStyle name="_AS_구조물깨기_구조물깨기1 3" xfId="1337"/>
    <cellStyle name="_AS_구조물깨기_구조물깨기1_구조물깨기1" xfId="300"/>
    <cellStyle name="_AS_구조물깨기_구조물깨기1_구조물깨기1 2" xfId="1338"/>
    <cellStyle name="_AS_구조물깨기_구조물깨기1_구조물깨기1 3" xfId="1339"/>
    <cellStyle name="_AS_구조물깨기_구조물깨기1_구조물깨기1_편입용지조서(옥각-각신)지적분할" xfId="301"/>
    <cellStyle name="_AS_구조물깨기_구조물깨기1_편입용지조서(옥각-각신)지적분할" xfId="302"/>
    <cellStyle name="_AS_구조물깨기_편입용지조서(옥각-각신)지적분할" xfId="303"/>
    <cellStyle name="_AS_구조물깨기1" xfId="304"/>
    <cellStyle name="_AS_구조물깨기1 2" xfId="1340"/>
    <cellStyle name="_AS_구조물깨기1 3" xfId="1341"/>
    <cellStyle name="_AS_구조물깨기1_편입용지조서(옥각-각신)지적분할" xfId="305"/>
    <cellStyle name="_AS_수량(12.7)" xfId="306"/>
    <cellStyle name="_AS_수량(12.7) 2" xfId="1342"/>
    <cellStyle name="_AS_수량(12.7) 3" xfId="1343"/>
    <cellStyle name="_AS_수량(12.7)_구조물깨기1" xfId="307"/>
    <cellStyle name="_AS_수량(12.7)_구조물깨기1 2" xfId="1344"/>
    <cellStyle name="_AS_수량(12.7)_구조물깨기1 3" xfId="1345"/>
    <cellStyle name="_AS_수량(12.7)_구조물깨기1_구조물깨기1" xfId="308"/>
    <cellStyle name="_AS_수량(12.7)_구조물깨기1_구조물깨기1 2" xfId="1346"/>
    <cellStyle name="_AS_수량(12.7)_구조물깨기1_구조물깨기1 3" xfId="1347"/>
    <cellStyle name="_AS_수량(12.7)_구조물깨기1_구조물깨기1_편입용지조서(옥각-각신)지적분할" xfId="309"/>
    <cellStyle name="_AS_수량(12.7)_구조물깨기1_편입용지조서(옥각-각신)지적분할" xfId="310"/>
    <cellStyle name="_AS_수량(12.7)_편입용지조서(옥각-각신)지적분할" xfId="311"/>
    <cellStyle name="_AS_편입용지조서(옥각-각신)지적분할" xfId="312"/>
    <cellStyle name="_FH1500" xfId="313"/>
    <cellStyle name="_Slab2" xfId="764"/>
    <cellStyle name="_U수량" xfId="765"/>
    <cellStyle name="_U수량_0825" xfId="766"/>
    <cellStyle name="_U수량_0825_(00)총괄수량및자재" xfId="767"/>
    <cellStyle name="_U수량_3배수공" xfId="768"/>
    <cellStyle name="_U수량_3배수공_0825" xfId="769"/>
    <cellStyle name="_U수량_3배수공_0825_(00)총괄수량및자재" xfId="770"/>
    <cellStyle name="_U수량_3배수공_4녹지공" xfId="771"/>
    <cellStyle name="_U수량_3배수공_4녹지공_(00)총괄수량및자재" xfId="772"/>
    <cellStyle name="_U수량_3배수공_녹지구조물공" xfId="773"/>
    <cellStyle name="_U수량_3배수공_녹지구조물공_(00)총괄수량및자재" xfId="774"/>
    <cellStyle name="_U수량_3배수공_연성" xfId="775"/>
    <cellStyle name="_U수량_3배수공_연성_(00)총괄수량및자재" xfId="776"/>
    <cellStyle name="_U수량_4녹지공" xfId="777"/>
    <cellStyle name="_U수량_4녹지공_(00)총괄수량및자재" xfId="778"/>
    <cellStyle name="_U수량_강경읍염천리" xfId="779"/>
    <cellStyle name="_U수량_강경읍염천리_0825" xfId="780"/>
    <cellStyle name="_U수량_강경읍염천리_0825_(00)총괄수량및자재" xfId="781"/>
    <cellStyle name="_U수량_강경읍염천리_3배수공" xfId="782"/>
    <cellStyle name="_U수량_강경읍염천리_3배수공_0825" xfId="783"/>
    <cellStyle name="_U수량_강경읍염천리_3배수공_0825_(00)총괄수량및자재" xfId="784"/>
    <cellStyle name="_U수량_강경읍염천리_3배수공_4녹지공" xfId="785"/>
    <cellStyle name="_U수량_강경읍염천리_3배수공_4녹지공_(00)총괄수량및자재" xfId="786"/>
    <cellStyle name="_U수량_강경읍염천리_3배수공_녹지구조물공" xfId="787"/>
    <cellStyle name="_U수량_강경읍염천리_3배수공_녹지구조물공_(00)총괄수량및자재" xfId="788"/>
    <cellStyle name="_U수량_강경읍염천리_3배수공_연성" xfId="789"/>
    <cellStyle name="_U수량_강경읍염천리_3배수공_연성_(00)총괄수량및자재" xfId="790"/>
    <cellStyle name="_U수량_강경읍염천리_4녹지공" xfId="791"/>
    <cellStyle name="_U수량_강경읍염천리_4녹지공_(00)총괄수량및자재" xfId="792"/>
    <cellStyle name="_U수량_강경읍염천리_녹지구조물공" xfId="793"/>
    <cellStyle name="_U수량_강경읍염천리_녹지구조물공_(00)총괄수량및자재" xfId="794"/>
    <cellStyle name="_U수량_강경읍염천리_대야포장공" xfId="795"/>
    <cellStyle name="_U수량_강경읍염천리_대야포장공_0825" xfId="796"/>
    <cellStyle name="_U수량_강경읍염천리_대야포장공_0825_(00)총괄수량및자재" xfId="797"/>
    <cellStyle name="_U수량_강경읍염천리_대야포장공_4녹지공" xfId="798"/>
    <cellStyle name="_U수량_강경읍염천리_대야포장공_4녹지공_(00)총괄수량및자재" xfId="799"/>
    <cellStyle name="_U수량_강경읍염천리_대야포장공_녹지구조물공" xfId="800"/>
    <cellStyle name="_U수량_강경읍염천리_대야포장공_녹지구조물공_(00)총괄수량및자재" xfId="801"/>
    <cellStyle name="_U수량_강경읍염천리_대야포장공_대야배수공" xfId="802"/>
    <cellStyle name="_U수량_강경읍염천리_대야포장공_대야배수공_0825" xfId="803"/>
    <cellStyle name="_U수량_강경읍염천리_대야포장공_대야배수공_0825_(00)총괄수량및자재" xfId="804"/>
    <cellStyle name="_U수량_강경읍염천리_대야포장공_대야배수공_3배수공" xfId="805"/>
    <cellStyle name="_U수량_강경읍염천리_대야포장공_대야배수공_3배수공_0825" xfId="806"/>
    <cellStyle name="_U수량_강경읍염천리_대야포장공_대야배수공_3배수공_0825_(00)총괄수량및자재" xfId="807"/>
    <cellStyle name="_U수량_강경읍염천리_대야포장공_대야배수공_3배수공_4녹지공" xfId="808"/>
    <cellStyle name="_U수량_강경읍염천리_대야포장공_대야배수공_3배수공_4녹지공_(00)총괄수량및자재" xfId="809"/>
    <cellStyle name="_U수량_강경읍염천리_대야포장공_대야배수공_3배수공_녹지구조물공" xfId="810"/>
    <cellStyle name="_U수량_강경읍염천리_대야포장공_대야배수공_3배수공_녹지구조물공_(00)총괄수량및자재" xfId="811"/>
    <cellStyle name="_U수량_강경읍염천리_대야포장공_대야배수공_3배수공_연성" xfId="812"/>
    <cellStyle name="_U수량_강경읍염천리_대야포장공_대야배수공_3배수공_연성_(00)총괄수량및자재" xfId="813"/>
    <cellStyle name="_U수량_강경읍염천리_대야포장공_대야배수공_4녹지공" xfId="814"/>
    <cellStyle name="_U수량_강경읍염천리_대야포장공_대야배수공_4녹지공_(00)총괄수량및자재" xfId="815"/>
    <cellStyle name="_U수량_강경읍염천리_대야포장공_대야배수공_녹지구조물공" xfId="816"/>
    <cellStyle name="_U수량_강경읍염천리_대야포장공_대야배수공_녹지구조물공_(00)총괄수량및자재" xfId="817"/>
    <cellStyle name="_U수량_강경읍염천리_대야포장공_대야배수공_연성" xfId="818"/>
    <cellStyle name="_U수량_강경읍염천리_대야포장공_대야배수공_연성_(00)총괄수량및자재" xfId="819"/>
    <cellStyle name="_U수량_강경읍염천리_대야포장공_연성" xfId="820"/>
    <cellStyle name="_U수량_강경읍염천리_대야포장공_연성_(00)총괄수량및자재" xfId="821"/>
    <cellStyle name="_U수량_강경읍염천리_수량산출1" xfId="822"/>
    <cellStyle name="_U수량_강경읍염천리_수량산출1_0825" xfId="823"/>
    <cellStyle name="_U수량_강경읍염천리_수량산출1_0825_(00)총괄수량및자재" xfId="824"/>
    <cellStyle name="_U수량_강경읍염천리_수량산출1_4녹지공" xfId="825"/>
    <cellStyle name="_U수량_강경읍염천리_수량산출1_4녹지공_(00)총괄수량및자재" xfId="826"/>
    <cellStyle name="_U수량_강경읍염천리_수량산출1_녹지구조물공" xfId="827"/>
    <cellStyle name="_U수량_강경읍염천리_수량산출1_녹지구조물공_(00)총괄수량및자재" xfId="828"/>
    <cellStyle name="_U수량_강경읍염천리_수량산출1_연성" xfId="829"/>
    <cellStyle name="_U수량_강경읍염천리_수량산출1_연성_(00)총괄수량및자재" xfId="830"/>
    <cellStyle name="_U수량_강경읍염천리_연성" xfId="831"/>
    <cellStyle name="_U수량_강경읍염천리_연성_(00)총괄수량및자재" xfId="832"/>
    <cellStyle name="_U수량_강경읍염천리_토적표" xfId="833"/>
    <cellStyle name="_U수량_강경읍염천리_토적표_0825" xfId="834"/>
    <cellStyle name="_U수량_강경읍염천리_토적표_0825_(00)총괄수량및자재" xfId="835"/>
    <cellStyle name="_U수량_강경읍염천리_토적표_4녹지공" xfId="836"/>
    <cellStyle name="_U수량_강경읍염천리_토적표_4녹지공_(00)총괄수량및자재" xfId="837"/>
    <cellStyle name="_U수량_강경읍염천리_토적표_녹지구조물공" xfId="838"/>
    <cellStyle name="_U수량_강경읍염천리_토적표_녹지구조물공_(00)총괄수량및자재" xfId="839"/>
    <cellStyle name="_U수량_강경읍염천리_토적표_연성" xfId="840"/>
    <cellStyle name="_U수량_강경읍염천리_토적표_연성_(00)총괄수량및자재" xfId="841"/>
    <cellStyle name="_U수량_공설시장내" xfId="842"/>
    <cellStyle name="_U수량_공설시장내_0825" xfId="843"/>
    <cellStyle name="_U수량_공설시장내_0825_(00)총괄수량및자재" xfId="844"/>
    <cellStyle name="_U수량_공설시장내_3배수공" xfId="845"/>
    <cellStyle name="_U수량_공설시장내_3배수공_0825" xfId="846"/>
    <cellStyle name="_U수량_공설시장내_3배수공_0825_(00)총괄수량및자재" xfId="847"/>
    <cellStyle name="_U수량_공설시장내_3배수공_4녹지공" xfId="848"/>
    <cellStyle name="_U수량_공설시장내_3배수공_4녹지공_(00)총괄수량및자재" xfId="849"/>
    <cellStyle name="_U수량_공설시장내_3배수공_녹지구조물공" xfId="850"/>
    <cellStyle name="_U수량_공설시장내_3배수공_녹지구조물공_(00)총괄수량및자재" xfId="851"/>
    <cellStyle name="_U수량_공설시장내_3배수공_연성" xfId="852"/>
    <cellStyle name="_U수량_공설시장내_3배수공_연성_(00)총괄수량및자재" xfId="853"/>
    <cellStyle name="_U수량_공설시장내_4녹지공" xfId="854"/>
    <cellStyle name="_U수량_공설시장내_4녹지공_(00)총괄수량및자재" xfId="855"/>
    <cellStyle name="_U수량_공설시장내_녹지구조물공" xfId="856"/>
    <cellStyle name="_U수량_공설시장내_녹지구조물공_(00)총괄수량및자재" xfId="857"/>
    <cellStyle name="_U수량_공설시장내_대야포장공" xfId="858"/>
    <cellStyle name="_U수량_공설시장내_대야포장공_0825" xfId="859"/>
    <cellStyle name="_U수량_공설시장내_대야포장공_0825_(00)총괄수량및자재" xfId="860"/>
    <cellStyle name="_U수량_공설시장내_대야포장공_4녹지공" xfId="861"/>
    <cellStyle name="_U수량_공설시장내_대야포장공_4녹지공_(00)총괄수량및자재" xfId="862"/>
    <cellStyle name="_U수량_공설시장내_대야포장공_녹지구조물공" xfId="863"/>
    <cellStyle name="_U수량_공설시장내_대야포장공_녹지구조물공_(00)총괄수량및자재" xfId="864"/>
    <cellStyle name="_U수량_공설시장내_대야포장공_대야배수공" xfId="865"/>
    <cellStyle name="_U수량_공설시장내_대야포장공_대야배수공_0825" xfId="866"/>
    <cellStyle name="_U수량_공설시장내_대야포장공_대야배수공_0825_(00)총괄수량및자재" xfId="867"/>
    <cellStyle name="_U수량_공설시장내_대야포장공_대야배수공_3배수공" xfId="868"/>
    <cellStyle name="_U수량_공설시장내_대야포장공_대야배수공_3배수공_0825" xfId="869"/>
    <cellStyle name="_U수량_공설시장내_대야포장공_대야배수공_3배수공_0825_(00)총괄수량및자재" xfId="870"/>
    <cellStyle name="_U수량_공설시장내_대야포장공_대야배수공_3배수공_4녹지공" xfId="871"/>
    <cellStyle name="_U수량_공설시장내_대야포장공_대야배수공_3배수공_4녹지공_(00)총괄수량및자재" xfId="872"/>
    <cellStyle name="_U수량_공설시장내_대야포장공_대야배수공_3배수공_녹지구조물공" xfId="873"/>
    <cellStyle name="_U수량_공설시장내_대야포장공_대야배수공_3배수공_녹지구조물공_(00)총괄수량및자재" xfId="874"/>
    <cellStyle name="_U수량_공설시장내_대야포장공_대야배수공_3배수공_연성" xfId="875"/>
    <cellStyle name="_U수량_공설시장내_대야포장공_대야배수공_3배수공_연성_(00)총괄수량및자재" xfId="876"/>
    <cellStyle name="_U수량_공설시장내_대야포장공_대야배수공_4녹지공" xfId="877"/>
    <cellStyle name="_U수량_공설시장내_대야포장공_대야배수공_4녹지공_(00)총괄수량및자재" xfId="878"/>
    <cellStyle name="_U수량_공설시장내_대야포장공_대야배수공_녹지구조물공" xfId="879"/>
    <cellStyle name="_U수량_공설시장내_대야포장공_대야배수공_녹지구조물공_(00)총괄수량및자재" xfId="880"/>
    <cellStyle name="_U수량_공설시장내_대야포장공_대야배수공_연성" xfId="881"/>
    <cellStyle name="_U수량_공설시장내_대야포장공_대야배수공_연성_(00)총괄수량및자재" xfId="882"/>
    <cellStyle name="_U수량_공설시장내_대야포장공_연성" xfId="883"/>
    <cellStyle name="_U수량_공설시장내_대야포장공_연성_(00)총괄수량및자재" xfId="884"/>
    <cellStyle name="_U수량_공설시장내_연성" xfId="885"/>
    <cellStyle name="_U수량_공설시장내_연성_(00)총괄수량및자재" xfId="886"/>
    <cellStyle name="_U수량_녹지구조물공" xfId="887"/>
    <cellStyle name="_U수량_녹지구조물공_(00)총괄수량및자재" xfId="888"/>
    <cellStyle name="_U수량_대야포장공" xfId="889"/>
    <cellStyle name="_U수량_대야포장공_0825" xfId="890"/>
    <cellStyle name="_U수량_대야포장공_0825_(00)총괄수량및자재" xfId="891"/>
    <cellStyle name="_U수량_대야포장공_4녹지공" xfId="892"/>
    <cellStyle name="_U수량_대야포장공_4녹지공_(00)총괄수량및자재" xfId="893"/>
    <cellStyle name="_U수량_대야포장공_녹지구조물공" xfId="894"/>
    <cellStyle name="_U수량_대야포장공_녹지구조물공_(00)총괄수량및자재" xfId="895"/>
    <cellStyle name="_U수량_대야포장공_대야배수공" xfId="896"/>
    <cellStyle name="_U수량_대야포장공_대야배수공_0825" xfId="897"/>
    <cellStyle name="_U수량_대야포장공_대야배수공_0825_(00)총괄수량및자재" xfId="898"/>
    <cellStyle name="_U수량_대야포장공_대야배수공_3배수공" xfId="899"/>
    <cellStyle name="_U수량_대야포장공_대야배수공_3배수공_0825" xfId="900"/>
    <cellStyle name="_U수량_대야포장공_대야배수공_3배수공_0825_(00)총괄수량및자재" xfId="901"/>
    <cellStyle name="_U수량_대야포장공_대야배수공_3배수공_4녹지공" xfId="902"/>
    <cellStyle name="_U수량_대야포장공_대야배수공_3배수공_4녹지공_(00)총괄수량및자재" xfId="903"/>
    <cellStyle name="_U수량_대야포장공_대야배수공_3배수공_녹지구조물공" xfId="904"/>
    <cellStyle name="_U수량_대야포장공_대야배수공_3배수공_녹지구조물공_(00)총괄수량및자재" xfId="905"/>
    <cellStyle name="_U수량_대야포장공_대야배수공_3배수공_연성" xfId="906"/>
    <cellStyle name="_U수량_대야포장공_대야배수공_3배수공_연성_(00)총괄수량및자재" xfId="907"/>
    <cellStyle name="_U수량_대야포장공_대야배수공_4녹지공" xfId="908"/>
    <cellStyle name="_U수량_대야포장공_대야배수공_4녹지공_(00)총괄수량및자재" xfId="909"/>
    <cellStyle name="_U수량_대야포장공_대야배수공_녹지구조물공" xfId="910"/>
    <cellStyle name="_U수량_대야포장공_대야배수공_녹지구조물공_(00)총괄수량및자재" xfId="911"/>
    <cellStyle name="_U수량_대야포장공_대야배수공_연성" xfId="912"/>
    <cellStyle name="_U수량_대야포장공_대야배수공_연성_(00)총괄수량및자재" xfId="913"/>
    <cellStyle name="_U수량_대야포장공_연성" xfId="914"/>
    <cellStyle name="_U수량_대야포장공_연성_(00)총괄수량및자재" xfId="915"/>
    <cellStyle name="_U수량_수량산출1" xfId="916"/>
    <cellStyle name="_U수량_수량산출1_0825" xfId="917"/>
    <cellStyle name="_U수량_수량산출1_0825_(00)총괄수량및자재" xfId="918"/>
    <cellStyle name="_U수량_수량산출1_4녹지공" xfId="919"/>
    <cellStyle name="_U수량_수량산출1_4녹지공_(00)총괄수량및자재" xfId="920"/>
    <cellStyle name="_U수량_수량산출1_녹지구조물공" xfId="921"/>
    <cellStyle name="_U수량_수량산출1_녹지구조물공_(00)총괄수량및자재" xfId="922"/>
    <cellStyle name="_U수량_수량산출1_연성" xfId="923"/>
    <cellStyle name="_U수량_수량산출1_연성_(00)총괄수량및자재" xfId="924"/>
    <cellStyle name="_U수량_연성" xfId="925"/>
    <cellStyle name="_U수량_연성_(00)총괄수량및자재" xfId="926"/>
    <cellStyle name="_U수량_취암sample" xfId="927"/>
    <cellStyle name="_U수량_취암sample_0825" xfId="928"/>
    <cellStyle name="_U수량_취암sample_0825_(00)총괄수량및자재" xfId="929"/>
    <cellStyle name="_U수량_취암sample_3배수공" xfId="930"/>
    <cellStyle name="_U수량_취암sample_3배수공_0825" xfId="931"/>
    <cellStyle name="_U수량_취암sample_3배수공_0825_(00)총괄수량및자재" xfId="932"/>
    <cellStyle name="_U수량_취암sample_3배수공_4녹지공" xfId="933"/>
    <cellStyle name="_U수량_취암sample_3배수공_4녹지공_(00)총괄수량및자재" xfId="934"/>
    <cellStyle name="_U수량_취암sample_3배수공_녹지구조물공" xfId="935"/>
    <cellStyle name="_U수량_취암sample_3배수공_녹지구조물공_(00)총괄수량및자재" xfId="936"/>
    <cellStyle name="_U수량_취암sample_3배수공_연성" xfId="937"/>
    <cellStyle name="_U수량_취암sample_3배수공_연성_(00)총괄수량및자재" xfId="938"/>
    <cellStyle name="_U수량_취암sample_4녹지공" xfId="939"/>
    <cellStyle name="_U수량_취암sample_4녹지공_(00)총괄수량및자재" xfId="940"/>
    <cellStyle name="_U수량_취암sample_녹지구조물공" xfId="941"/>
    <cellStyle name="_U수량_취암sample_녹지구조물공_(00)총괄수량및자재" xfId="942"/>
    <cellStyle name="_U수량_취암sample_대야포장공" xfId="943"/>
    <cellStyle name="_U수량_취암sample_대야포장공_0825" xfId="944"/>
    <cellStyle name="_U수량_취암sample_대야포장공_0825_(00)총괄수량및자재" xfId="945"/>
    <cellStyle name="_U수량_취암sample_대야포장공_4녹지공" xfId="946"/>
    <cellStyle name="_U수량_취암sample_대야포장공_4녹지공_(00)총괄수량및자재" xfId="947"/>
    <cellStyle name="_U수량_취암sample_대야포장공_녹지구조물공" xfId="948"/>
    <cellStyle name="_U수량_취암sample_대야포장공_녹지구조물공_(00)총괄수량및자재" xfId="949"/>
    <cellStyle name="_U수량_취암sample_대야포장공_대야배수공" xfId="950"/>
    <cellStyle name="_U수량_취암sample_대야포장공_대야배수공_0825" xfId="951"/>
    <cellStyle name="_U수량_취암sample_대야포장공_대야배수공_0825_(00)총괄수량및자재" xfId="952"/>
    <cellStyle name="_U수량_취암sample_대야포장공_대야배수공_3배수공" xfId="953"/>
    <cellStyle name="_U수량_취암sample_대야포장공_대야배수공_3배수공_0825" xfId="954"/>
    <cellStyle name="_U수량_취암sample_대야포장공_대야배수공_3배수공_0825_(00)총괄수량및자재" xfId="955"/>
    <cellStyle name="_U수량_취암sample_대야포장공_대야배수공_3배수공_4녹지공" xfId="956"/>
    <cellStyle name="_U수량_취암sample_대야포장공_대야배수공_3배수공_4녹지공_(00)총괄수량및자재" xfId="957"/>
    <cellStyle name="_U수량_취암sample_대야포장공_대야배수공_3배수공_녹지구조물공" xfId="958"/>
    <cellStyle name="_U수량_취암sample_대야포장공_대야배수공_3배수공_녹지구조물공_(00)총괄수량및자재" xfId="959"/>
    <cellStyle name="_U수량_취암sample_대야포장공_대야배수공_3배수공_연성" xfId="960"/>
    <cellStyle name="_U수량_취암sample_대야포장공_대야배수공_3배수공_연성_(00)총괄수량및자재" xfId="961"/>
    <cellStyle name="_U수량_취암sample_대야포장공_대야배수공_4녹지공" xfId="962"/>
    <cellStyle name="_U수량_취암sample_대야포장공_대야배수공_4녹지공_(00)총괄수량및자재" xfId="963"/>
    <cellStyle name="_U수량_취암sample_대야포장공_대야배수공_녹지구조물공" xfId="964"/>
    <cellStyle name="_U수량_취암sample_대야포장공_대야배수공_녹지구조물공_(00)총괄수량및자재" xfId="965"/>
    <cellStyle name="_U수량_취암sample_대야포장공_대야배수공_연성" xfId="966"/>
    <cellStyle name="_U수량_취암sample_대야포장공_대야배수공_연성_(00)총괄수량및자재" xfId="967"/>
    <cellStyle name="_U수량_취암sample_대야포장공_연성" xfId="968"/>
    <cellStyle name="_U수량_취암sample_대야포장공_연성_(00)총괄수량및자재" xfId="969"/>
    <cellStyle name="_U수량_취암sample_연성" xfId="970"/>
    <cellStyle name="_U수량_취암sample_연성_(00)총괄수량및자재" xfId="971"/>
    <cellStyle name="_U수량_토적표" xfId="972"/>
    <cellStyle name="_U수량_토적표_0825" xfId="973"/>
    <cellStyle name="_U수량_토적표_0825_(00)총괄수량및자재" xfId="974"/>
    <cellStyle name="_U수량_토적표_4녹지공" xfId="975"/>
    <cellStyle name="_U수량_토적표_4녹지공_(00)총괄수량및자재" xfId="976"/>
    <cellStyle name="_U수량_토적표_녹지구조물공" xfId="977"/>
    <cellStyle name="_U수량_토적표_녹지구조물공_(00)총괄수량및자재" xfId="978"/>
    <cellStyle name="_U수량_토적표_연성" xfId="979"/>
    <cellStyle name="_U수량_토적표_연성_(00)총괄수량및자재" xfId="980"/>
    <cellStyle name="_강남(구조물공)_외부ES#8 " xfId="1348"/>
    <cellStyle name="_경영개선활동상반기실적(990708)" xfId="981"/>
    <cellStyle name="_경영개선활동상반기실적(990708)_1" xfId="982"/>
    <cellStyle name="_경영개선활동상반기실적(990708)_2" xfId="983"/>
    <cellStyle name="_경영개선활성화방안(990802)" xfId="984"/>
    <cellStyle name="_경영개선활성화방안(990802)_1" xfId="985"/>
    <cellStyle name="_공문 " xfId="1349"/>
    <cellStyle name="_구체" xfId="986"/>
    <cellStyle name="_국수교수량_관기초 단위수량 " xfId="1350"/>
    <cellStyle name="_국수교수량_오수공-광명소하(1차)_대전-오수공(2차)-1공구_관기초 단위수량 " xfId="1351"/>
    <cellStyle name="_국수교수량_오수공-광명소하(2차)_대전-오수공(2차)-1공구_관기초 단위수량 " xfId="1352"/>
    <cellStyle name="_국수교수량_오수공사-1차_관기초 단위수량 " xfId="1353"/>
    <cellStyle name="_국수교수량_오수공사-1차_오수공-광명소하(1차)_대전-오수공(2차)-1공구_관기초 단위수량 " xfId="1354"/>
    <cellStyle name="_국수교수량_오수공사-1차_오수공-광명소하(2차)_대전-오수공(2차)-1공구_관기초 단위수량 " xfId="1355"/>
    <cellStyle name="_국수교수량_오수공사-1차_오수공사(단지내)-1차_관기초 단위수량 " xfId="1356"/>
    <cellStyle name="_국수교수량_오수공사-1차_오수공사(단지내)-1차_오수공-광명소하(1차)_대전-오수공(2차)-1공구_관기초 단위수량 " xfId="1357"/>
    <cellStyle name="_국수교수량_오수공사-1차_오수공사(단지내)-1차_오수공-광명소하(2차)_대전-오수공(2차)-1공구_관기초 단위수량 " xfId="1358"/>
    <cellStyle name="_국수교수량_오수공사-1차_오수공사(단지내)-1차_오수공사-2차_대전-오수공(2차)-1공구_관기초 단위수량 " xfId="1359"/>
    <cellStyle name="_국수교수량_오수공사-1차_오수공사-2차_대전-오수공(2차)-1공구_관기초 단위수량 " xfId="1360"/>
    <cellStyle name="_국수교수량_오수공사-2차_대전-오수공(2차)-1공구_관기초 단위수량 " xfId="1361"/>
    <cellStyle name="_깨기조서" xfId="314"/>
    <cellStyle name="_내신해석" xfId="987"/>
    <cellStyle name="_명천리" xfId="988"/>
    <cellStyle name="_별첨(계획서및실적서양식)" xfId="989"/>
    <cellStyle name="_별첨(계획서및실적서양식)_1" xfId="990"/>
    <cellStyle name="_삼성(구조물공)_외부ES#8 " xfId="1362"/>
    <cellStyle name="_새말1교-내진검토" xfId="991"/>
    <cellStyle name="_선릉(구조물공)_외부ES#8 " xfId="1363"/>
    <cellStyle name="_수량 산출서" xfId="992"/>
    <cellStyle name="_수량산출서" xfId="315"/>
    <cellStyle name="_수량집계" xfId="993"/>
    <cellStyle name="_수량참조" xfId="316"/>
    <cellStyle name="_신사(구조물공)_외부ES#8 " xfId="1364"/>
    <cellStyle name="_암거낙차부_관기초 단위수량 " xfId="1365"/>
    <cellStyle name="_암거낙차부_오수공-광명소하(1차)_대전-오수공(2차)-1공구_관기초 단위수량 " xfId="1366"/>
    <cellStyle name="_암거낙차부_오수공-광명소하(2차)_대전-오수공(2차)-1공구_관기초 단위수량 " xfId="1367"/>
    <cellStyle name="_암거낙차부_오수공사-1차_관기초 단위수량 " xfId="1368"/>
    <cellStyle name="_암거낙차부_오수공사-1차_오수공-광명소하(1차)_대전-오수공(2차)-1공구_관기초 단위수량 " xfId="1369"/>
    <cellStyle name="_암거낙차부_오수공사-1차_오수공-광명소하(2차)_대전-오수공(2차)-1공구_관기초 단위수량 " xfId="1370"/>
    <cellStyle name="_암거낙차부_오수공사-1차_오수공사(단지내)-1차_관기초 단위수량 " xfId="1371"/>
    <cellStyle name="_암거낙차부_오수공사-1차_오수공사(단지내)-1차_오수공-광명소하(1차)_대전-오수공(2차)-1공구_관기초 단위수량 " xfId="1372"/>
    <cellStyle name="_암거낙차부_오수공사-1차_오수공사(단지내)-1차_오수공-광명소하(2차)_대전-오수공(2차)-1공구_관기초 단위수량 " xfId="1373"/>
    <cellStyle name="_암거낙차부_오수공사-1차_오수공사(단지내)-1차_오수공사-2차_대전-오수공(2차)-1공구_관기초 단위수량 " xfId="1374"/>
    <cellStyle name="_암거낙차부_오수공사-1차_오수공사-2차_대전-오수공(2차)-1공구_관기초 단위수량 " xfId="1375"/>
    <cellStyle name="_암거낙차부_오수공사-2차_대전-오수공(2차)-1공구_관기초 단위수량 " xfId="1376"/>
    <cellStyle name="_압구정(구조물공)_외부ES#8 " xfId="1377"/>
    <cellStyle name="_앙성수량총괄(관수정)" xfId="317"/>
    <cellStyle name="_앙성수량총괄(관수정)_1" xfId="318"/>
    <cellStyle name="_앙성수량총괄(관수정)_2" xfId="319"/>
    <cellStyle name="_양식" xfId="994"/>
    <cellStyle name="_양식_1" xfId="995"/>
    <cellStyle name="_양식_2" xfId="996"/>
    <cellStyle name="_역삼(구조물공)_외부ES#8 " xfId="1378"/>
    <cellStyle name="_역삼(구조물공수정)_외부ES#8 " xfId="1379"/>
    <cellStyle name="_용정2p3(아포)" xfId="320"/>
    <cellStyle name="_용정2p3(아포) 2" xfId="1380"/>
    <cellStyle name="_용정2p3(아포) 3" xfId="1381"/>
    <cellStyle name="_용정2p3(아포)_편입용지조서(옥각-각신)지적분할" xfId="321"/>
    <cellStyle name="_유첨3(서식)" xfId="997"/>
    <cellStyle name="_유첨3(서식)_1" xfId="998"/>
    <cellStyle name="_음성방향-p1" xfId="322"/>
    <cellStyle name="_인원계획표 " xfId="1382"/>
    <cellStyle name="_인원계획표 _적격 " xfId="1383"/>
    <cellStyle name="_입찰표지 " xfId="1384"/>
    <cellStyle name="_잠원(구조물공)_외부ES#8 " xfId="1385"/>
    <cellStyle name="_적격 " xfId="1386"/>
    <cellStyle name="_적격 _집행갑지 " xfId="1387"/>
    <cellStyle name="_적격 _집행설계분석 " xfId="1388"/>
    <cellStyle name="_적격(화산) " xfId="1389"/>
    <cellStyle name="_지정과제1분기실적(확정990408)" xfId="999"/>
    <cellStyle name="_지정과제1분기실적(확정990408)_1" xfId="1000"/>
    <cellStyle name="_지정과제2차심의list" xfId="1001"/>
    <cellStyle name="_지정과제2차심의list_1" xfId="1002"/>
    <cellStyle name="_지정과제2차심의list_2" xfId="1003"/>
    <cellStyle name="_지정과제2차심의결과" xfId="1004"/>
    <cellStyle name="_지정과제2차심의결과(금액조정후최종)" xfId="1005"/>
    <cellStyle name="_지정과제2차심의결과(금액조정후최종)_1" xfId="1006"/>
    <cellStyle name="_지정과제2차심의결과(금액조정후최종)_1_경영개선실적보고(전주공장)" xfId="1007"/>
    <cellStyle name="_지정과제2차심의결과(금액조정후최종)_1_별첨1_2" xfId="1008"/>
    <cellStyle name="_지정과제2차심의결과(금액조정후최종)_1_제안과제집계표(공장전체)" xfId="1009"/>
    <cellStyle name="_지정과제2차심의결과(금액조정후최종)_경영개선실적보고(전주공장)" xfId="1010"/>
    <cellStyle name="_지정과제2차심의결과(금액조정후최종)_별첨1_2" xfId="1011"/>
    <cellStyle name="_지정과제2차심의결과(금액조정후최종)_제안과제집계표(공장전체)" xfId="1012"/>
    <cellStyle name="_지정과제2차심의결과_1" xfId="1013"/>
    <cellStyle name="_집중관리(981231)" xfId="1014"/>
    <cellStyle name="_집중관리(981231)_1" xfId="1015"/>
    <cellStyle name="_집중관리(지정과제및 양식)" xfId="1016"/>
    <cellStyle name="_집중관리(지정과제및 양식)_1" xfId="1017"/>
    <cellStyle name="_집행갑지 " xfId="1390"/>
    <cellStyle name="_철근" xfId="323"/>
    <cellStyle name="_철근 2" xfId="1391"/>
    <cellStyle name="_철근 3" xfId="1392"/>
    <cellStyle name="_철근_14. 흑암1리~흑암2리(자전거도로)" xfId="324"/>
    <cellStyle name="_철근_14. 흑암1리~흑암2리(자전거도로) 2" xfId="1393"/>
    <cellStyle name="_철근_14. 흑암1리~흑암2리(자전거도로) 3" xfId="1394"/>
    <cellStyle name="_철근_14. 흑암1리~흑암2리(자전거도로)_4.구조물공" xfId="325"/>
    <cellStyle name="_철근_14. 흑암1리~흑암2리(자전거도로)_4.구조물공 2" xfId="1395"/>
    <cellStyle name="_철근_14. 흑암1리~흑암2리(자전거도로)_4.구조물공 3" xfId="1396"/>
    <cellStyle name="_철근_14. 흑암1리~흑암2리(자전거도로)_4.구조물공_구조물깨기" xfId="326"/>
    <cellStyle name="_철근_14. 흑암1리~흑암2리(자전거도로)_4.구조물공_구조물깨기 2" xfId="1397"/>
    <cellStyle name="_철근_14. 흑암1리~흑암2리(자전거도로)_4.구조물공_구조물깨기 3" xfId="1398"/>
    <cellStyle name="_철근_14. 흑암1리~흑암2리(자전거도로)_4.구조물공_구조물깨기_구조물깨기1" xfId="327"/>
    <cellStyle name="_철근_14. 흑암1리~흑암2리(자전거도로)_4.구조물공_구조물깨기_구조물깨기1 2" xfId="1399"/>
    <cellStyle name="_철근_14. 흑암1리~흑암2리(자전거도로)_4.구조물공_구조물깨기_구조물깨기1 3" xfId="1400"/>
    <cellStyle name="_철근_14. 흑암1리~흑암2리(자전거도로)_4.구조물공_구조물깨기_구조물깨기1_구조물깨기1" xfId="328"/>
    <cellStyle name="_철근_14. 흑암1리~흑암2리(자전거도로)_4.구조물공_구조물깨기_구조물깨기1_구조물깨기1 2" xfId="1401"/>
    <cellStyle name="_철근_14. 흑암1리~흑암2리(자전거도로)_4.구조물공_구조물깨기_구조물깨기1_구조물깨기1 3" xfId="1402"/>
    <cellStyle name="_철근_14. 흑암1리~흑암2리(자전거도로)_4.구조물공_구조물깨기_구조물깨기1_구조물깨기1_편입용지조서(옥각-각신)지적분할" xfId="329"/>
    <cellStyle name="_철근_14. 흑암1리~흑암2리(자전거도로)_4.구조물공_구조물깨기_구조물깨기1_편입용지조서(옥각-각신)지적분할" xfId="330"/>
    <cellStyle name="_철근_14. 흑암1리~흑암2리(자전거도로)_4.구조물공_구조물깨기_편입용지조서(옥각-각신)지적분할" xfId="331"/>
    <cellStyle name="_철근_14. 흑암1리~흑암2리(자전거도로)_4.구조물공_구조물깨기1" xfId="332"/>
    <cellStyle name="_철근_14. 흑암1리~흑암2리(자전거도로)_4.구조물공_구조물깨기1 2" xfId="1403"/>
    <cellStyle name="_철근_14. 흑암1리~흑암2리(자전거도로)_4.구조물공_구조물깨기1 3" xfId="1404"/>
    <cellStyle name="_철근_14. 흑암1리~흑암2리(자전거도로)_4.구조물공_구조물깨기1_편입용지조서(옥각-각신)지적분할" xfId="333"/>
    <cellStyle name="_철근_14. 흑암1리~흑암2리(자전거도로)_4.구조물공_수량(12.7)" xfId="334"/>
    <cellStyle name="_철근_14. 흑암1리~흑암2리(자전거도로)_4.구조물공_수량(12.7) 2" xfId="1405"/>
    <cellStyle name="_철근_14. 흑암1리~흑암2리(자전거도로)_4.구조물공_수량(12.7) 3" xfId="1406"/>
    <cellStyle name="_철근_14. 흑암1리~흑암2리(자전거도로)_4.구조물공_수량(12.7)_구조물깨기1" xfId="335"/>
    <cellStyle name="_철근_14. 흑암1리~흑암2리(자전거도로)_4.구조물공_수량(12.7)_구조물깨기1 2" xfId="1407"/>
    <cellStyle name="_철근_14. 흑암1리~흑암2리(자전거도로)_4.구조물공_수량(12.7)_구조물깨기1 3" xfId="1408"/>
    <cellStyle name="_철근_14. 흑암1리~흑암2리(자전거도로)_4.구조물공_수량(12.7)_구조물깨기1_구조물깨기1" xfId="336"/>
    <cellStyle name="_철근_14. 흑암1리~흑암2리(자전거도로)_4.구조물공_수량(12.7)_구조물깨기1_구조물깨기1 2" xfId="1409"/>
    <cellStyle name="_철근_14. 흑암1리~흑암2리(자전거도로)_4.구조물공_수량(12.7)_구조물깨기1_구조물깨기1 3" xfId="1410"/>
    <cellStyle name="_철근_14. 흑암1리~흑암2리(자전거도로)_4.구조물공_수량(12.7)_구조물깨기1_구조물깨기1_편입용지조서(옥각-각신)지적분할" xfId="337"/>
    <cellStyle name="_철근_14. 흑암1리~흑암2리(자전거도로)_4.구조물공_수량(12.7)_구조물깨기1_편입용지조서(옥각-각신)지적분할" xfId="338"/>
    <cellStyle name="_철근_14. 흑암1리~흑암2리(자전거도로)_4.구조물공_수량(12.7)_편입용지조서(옥각-각신)지적분할" xfId="339"/>
    <cellStyle name="_철근_14. 흑암1리~흑암2리(자전거도로)_4.구조물공_편입용지조서(옥각-각신)지적분할" xfId="340"/>
    <cellStyle name="_철근_14. 흑암1리~흑암2리(자전거도로)_구조물깨기" xfId="341"/>
    <cellStyle name="_철근_14. 흑암1리~흑암2리(자전거도로)_구조물깨기 2" xfId="1411"/>
    <cellStyle name="_철근_14. 흑암1리~흑암2리(자전거도로)_구조물깨기 3" xfId="1412"/>
    <cellStyle name="_철근_14. 흑암1리~흑암2리(자전거도로)_구조물깨기_구조물깨기1" xfId="342"/>
    <cellStyle name="_철근_14. 흑암1리~흑암2리(자전거도로)_구조물깨기_구조물깨기1 2" xfId="1413"/>
    <cellStyle name="_철근_14. 흑암1리~흑암2리(자전거도로)_구조물깨기_구조물깨기1 3" xfId="1414"/>
    <cellStyle name="_철근_14. 흑암1리~흑암2리(자전거도로)_구조물깨기_구조물깨기1_구조물깨기1" xfId="343"/>
    <cellStyle name="_철근_14. 흑암1리~흑암2리(자전거도로)_구조물깨기_구조물깨기1_구조물깨기1 2" xfId="1415"/>
    <cellStyle name="_철근_14. 흑암1리~흑암2리(자전거도로)_구조물깨기_구조물깨기1_구조물깨기1 3" xfId="1416"/>
    <cellStyle name="_철근_14. 흑암1리~흑암2리(자전거도로)_구조물깨기_구조물깨기1_구조물깨기1_편입용지조서(옥각-각신)지적분할" xfId="344"/>
    <cellStyle name="_철근_14. 흑암1리~흑암2리(자전거도로)_구조물깨기_구조물깨기1_편입용지조서(옥각-각신)지적분할" xfId="345"/>
    <cellStyle name="_철근_14. 흑암1리~흑암2리(자전거도로)_구조물깨기_편입용지조서(옥각-각신)지적분할" xfId="346"/>
    <cellStyle name="_철근_14. 흑암1리~흑암2리(자전거도로)_구조물깨기1" xfId="347"/>
    <cellStyle name="_철근_14. 흑암1리~흑암2리(자전거도로)_구조물깨기1 2" xfId="1417"/>
    <cellStyle name="_철근_14. 흑암1리~흑암2리(자전거도로)_구조물깨기1 3" xfId="1418"/>
    <cellStyle name="_철근_14. 흑암1리~흑암2리(자전거도로)_구조물깨기1_편입용지조서(옥각-각신)지적분할" xfId="348"/>
    <cellStyle name="_철근_14. 흑암1리~흑암2리(자전거도로)_수량(12.7)" xfId="349"/>
    <cellStyle name="_철근_14. 흑암1리~흑암2리(자전거도로)_수량(12.7) 2" xfId="1419"/>
    <cellStyle name="_철근_14. 흑암1리~흑암2리(자전거도로)_수량(12.7) 3" xfId="1420"/>
    <cellStyle name="_철근_14. 흑암1리~흑암2리(자전거도로)_수량(12.7)_구조물깨기1" xfId="350"/>
    <cellStyle name="_철근_14. 흑암1리~흑암2리(자전거도로)_수량(12.7)_구조물깨기1 2" xfId="1421"/>
    <cellStyle name="_철근_14. 흑암1리~흑암2리(자전거도로)_수량(12.7)_구조물깨기1 3" xfId="1422"/>
    <cellStyle name="_철근_14. 흑암1리~흑암2리(자전거도로)_수량(12.7)_구조물깨기1_구조물깨기1" xfId="351"/>
    <cellStyle name="_철근_14. 흑암1리~흑암2리(자전거도로)_수량(12.7)_구조물깨기1_구조물깨기1 2" xfId="1423"/>
    <cellStyle name="_철근_14. 흑암1리~흑암2리(자전거도로)_수량(12.7)_구조물깨기1_구조물깨기1 3" xfId="1424"/>
    <cellStyle name="_철근_14. 흑암1리~흑암2리(자전거도로)_수량(12.7)_구조물깨기1_구조물깨기1_편입용지조서(옥각-각신)지적분할" xfId="352"/>
    <cellStyle name="_철근_14. 흑암1리~흑암2리(자전거도로)_수량(12.7)_구조물깨기1_편입용지조서(옥각-각신)지적분할" xfId="353"/>
    <cellStyle name="_철근_14. 흑암1리~흑암2리(자전거도로)_수량(12.7)_편입용지조서(옥각-각신)지적분할" xfId="354"/>
    <cellStyle name="_철근_14. 흑암1리~흑암2리(자전거도로)_편입용지조서(옥각-각신)지적분할" xfId="355"/>
    <cellStyle name="_철근_15. 절미골~계진리(진행)" xfId="356"/>
    <cellStyle name="_철근_15. 절미골~계진리(진행) 2" xfId="1425"/>
    <cellStyle name="_철근_15. 절미골~계진리(진행) 3" xfId="1426"/>
    <cellStyle name="_철근_15. 절미골~계진리(진행)_4.구조물공" xfId="357"/>
    <cellStyle name="_철근_15. 절미골~계진리(진행)_4.구조물공 2" xfId="1427"/>
    <cellStyle name="_철근_15. 절미골~계진리(진행)_4.구조물공 3" xfId="1428"/>
    <cellStyle name="_철근_15. 절미골~계진리(진행)_4.구조물공_구조물깨기" xfId="358"/>
    <cellStyle name="_철근_15. 절미골~계진리(진행)_4.구조물공_구조물깨기 2" xfId="1429"/>
    <cellStyle name="_철근_15. 절미골~계진리(진행)_4.구조물공_구조물깨기 3" xfId="1430"/>
    <cellStyle name="_철근_15. 절미골~계진리(진행)_4.구조물공_구조물깨기_구조물깨기1" xfId="359"/>
    <cellStyle name="_철근_15. 절미골~계진리(진행)_4.구조물공_구조물깨기_구조물깨기1 2" xfId="1431"/>
    <cellStyle name="_철근_15. 절미골~계진리(진행)_4.구조물공_구조물깨기_구조물깨기1 3" xfId="1432"/>
    <cellStyle name="_철근_15. 절미골~계진리(진행)_4.구조물공_구조물깨기_구조물깨기1_구조물깨기1" xfId="360"/>
    <cellStyle name="_철근_15. 절미골~계진리(진행)_4.구조물공_구조물깨기_구조물깨기1_구조물깨기1 2" xfId="1433"/>
    <cellStyle name="_철근_15. 절미골~계진리(진행)_4.구조물공_구조물깨기_구조물깨기1_구조물깨기1 3" xfId="1434"/>
    <cellStyle name="_철근_15. 절미골~계진리(진행)_4.구조물공_구조물깨기_구조물깨기1_구조물깨기1_편입용지조서(옥각-각신)지적분할" xfId="361"/>
    <cellStyle name="_철근_15. 절미골~계진리(진행)_4.구조물공_구조물깨기_구조물깨기1_편입용지조서(옥각-각신)지적분할" xfId="362"/>
    <cellStyle name="_철근_15. 절미골~계진리(진행)_4.구조물공_구조물깨기_편입용지조서(옥각-각신)지적분할" xfId="363"/>
    <cellStyle name="_철근_15. 절미골~계진리(진행)_4.구조물공_구조물깨기1" xfId="364"/>
    <cellStyle name="_철근_15. 절미골~계진리(진행)_4.구조물공_구조물깨기1 2" xfId="1435"/>
    <cellStyle name="_철근_15. 절미골~계진리(진행)_4.구조물공_구조물깨기1 3" xfId="1436"/>
    <cellStyle name="_철근_15. 절미골~계진리(진행)_4.구조물공_구조물깨기1_편입용지조서(옥각-각신)지적분할" xfId="365"/>
    <cellStyle name="_철근_15. 절미골~계진리(진행)_4.구조물공_수량(12.7)" xfId="366"/>
    <cellStyle name="_철근_15. 절미골~계진리(진행)_4.구조물공_수량(12.7) 2" xfId="1437"/>
    <cellStyle name="_철근_15. 절미골~계진리(진행)_4.구조물공_수량(12.7) 3" xfId="1438"/>
    <cellStyle name="_철근_15. 절미골~계진리(진행)_4.구조물공_수량(12.7)_구조물깨기1" xfId="367"/>
    <cellStyle name="_철근_15. 절미골~계진리(진행)_4.구조물공_수량(12.7)_구조물깨기1 2" xfId="1439"/>
    <cellStyle name="_철근_15. 절미골~계진리(진행)_4.구조물공_수량(12.7)_구조물깨기1 3" xfId="1440"/>
    <cellStyle name="_철근_15. 절미골~계진리(진행)_4.구조물공_수량(12.7)_구조물깨기1_구조물깨기1" xfId="368"/>
    <cellStyle name="_철근_15. 절미골~계진리(진행)_4.구조물공_수량(12.7)_구조물깨기1_구조물깨기1 2" xfId="1441"/>
    <cellStyle name="_철근_15. 절미골~계진리(진행)_4.구조물공_수량(12.7)_구조물깨기1_구조물깨기1 3" xfId="1442"/>
    <cellStyle name="_철근_15. 절미골~계진리(진행)_4.구조물공_수량(12.7)_구조물깨기1_구조물깨기1_편입용지조서(옥각-각신)지적분할" xfId="369"/>
    <cellStyle name="_철근_15. 절미골~계진리(진행)_4.구조물공_수량(12.7)_구조물깨기1_편입용지조서(옥각-각신)지적분할" xfId="370"/>
    <cellStyle name="_철근_15. 절미골~계진리(진행)_4.구조물공_수량(12.7)_편입용지조서(옥각-각신)지적분할" xfId="371"/>
    <cellStyle name="_철근_15. 절미골~계진리(진행)_4.구조물공_편입용지조서(옥각-각신)지적분할" xfId="372"/>
    <cellStyle name="_철근_15. 절미골~계진리(진행)_구조물깨기" xfId="373"/>
    <cellStyle name="_철근_15. 절미골~계진리(진행)_구조물깨기 2" xfId="1443"/>
    <cellStyle name="_철근_15. 절미골~계진리(진행)_구조물깨기 3" xfId="1444"/>
    <cellStyle name="_철근_15. 절미골~계진리(진행)_구조물깨기_구조물깨기1" xfId="374"/>
    <cellStyle name="_철근_15. 절미골~계진리(진행)_구조물깨기_구조물깨기1 2" xfId="1445"/>
    <cellStyle name="_철근_15. 절미골~계진리(진행)_구조물깨기_구조물깨기1 3" xfId="1446"/>
    <cellStyle name="_철근_15. 절미골~계진리(진행)_구조물깨기_구조물깨기1_구조물깨기1" xfId="375"/>
    <cellStyle name="_철근_15. 절미골~계진리(진행)_구조물깨기_구조물깨기1_구조물깨기1 2" xfId="1447"/>
    <cellStyle name="_철근_15. 절미골~계진리(진행)_구조물깨기_구조물깨기1_구조물깨기1 3" xfId="1448"/>
    <cellStyle name="_철근_15. 절미골~계진리(진행)_구조물깨기_구조물깨기1_구조물깨기1_편입용지조서(옥각-각신)지적분할" xfId="376"/>
    <cellStyle name="_철근_15. 절미골~계진리(진행)_구조물깨기_구조물깨기1_편입용지조서(옥각-각신)지적분할" xfId="377"/>
    <cellStyle name="_철근_15. 절미골~계진리(진행)_구조물깨기_편입용지조서(옥각-각신)지적분할" xfId="378"/>
    <cellStyle name="_철근_15. 절미골~계진리(진행)_구조물깨기1" xfId="379"/>
    <cellStyle name="_철근_15. 절미골~계진리(진행)_구조물깨기1 2" xfId="1449"/>
    <cellStyle name="_철근_15. 절미골~계진리(진행)_구조물깨기1 3" xfId="1450"/>
    <cellStyle name="_철근_15. 절미골~계진리(진행)_구조물깨기1_편입용지조서(옥각-각신)지적분할" xfId="380"/>
    <cellStyle name="_철근_15. 절미골~계진리(진행)_수량(12.7)" xfId="381"/>
    <cellStyle name="_철근_15. 절미골~계진리(진행)_수량(12.7) 2" xfId="1451"/>
    <cellStyle name="_철근_15. 절미골~계진리(진행)_수량(12.7) 3" xfId="1452"/>
    <cellStyle name="_철근_15. 절미골~계진리(진행)_수량(12.7)_구조물깨기1" xfId="382"/>
    <cellStyle name="_철근_15. 절미골~계진리(진행)_수량(12.7)_구조물깨기1 2" xfId="1453"/>
    <cellStyle name="_철근_15. 절미골~계진리(진행)_수량(12.7)_구조물깨기1 3" xfId="1454"/>
    <cellStyle name="_철근_15. 절미골~계진리(진행)_수량(12.7)_구조물깨기1_구조물깨기1" xfId="383"/>
    <cellStyle name="_철근_15. 절미골~계진리(진행)_수량(12.7)_구조물깨기1_구조물깨기1 2" xfId="1455"/>
    <cellStyle name="_철근_15. 절미골~계진리(진행)_수량(12.7)_구조물깨기1_구조물깨기1 3" xfId="1456"/>
    <cellStyle name="_철근_15. 절미골~계진리(진행)_수량(12.7)_구조물깨기1_구조물깨기1_편입용지조서(옥각-각신)지적분할" xfId="384"/>
    <cellStyle name="_철근_15. 절미골~계진리(진행)_수량(12.7)_구조물깨기1_편입용지조서(옥각-각신)지적분할" xfId="385"/>
    <cellStyle name="_철근_15. 절미골~계진리(진행)_수량(12.7)_편입용지조서(옥각-각신)지적분할" xfId="386"/>
    <cellStyle name="_철근_15. 절미골~계진리(진행)_토적표" xfId="387"/>
    <cellStyle name="_철근_15. 절미골~계진리(진행)_토적표 2" xfId="1457"/>
    <cellStyle name="_철근_15. 절미골~계진리(진행)_토적표 3" xfId="1458"/>
    <cellStyle name="_철근_15. 절미골~계진리(진행)_토적표_4.구조물공" xfId="388"/>
    <cellStyle name="_철근_15. 절미골~계진리(진행)_토적표_4.구조물공 2" xfId="1459"/>
    <cellStyle name="_철근_15. 절미골~계진리(진행)_토적표_4.구조물공 3" xfId="1460"/>
    <cellStyle name="_철근_15. 절미골~계진리(진행)_토적표_4.구조물공_구조물깨기" xfId="389"/>
    <cellStyle name="_철근_15. 절미골~계진리(진행)_토적표_4.구조물공_구조물깨기 2" xfId="1461"/>
    <cellStyle name="_철근_15. 절미골~계진리(진행)_토적표_4.구조물공_구조물깨기 3" xfId="1462"/>
    <cellStyle name="_철근_15. 절미골~계진리(진행)_토적표_4.구조물공_구조물깨기_구조물깨기1" xfId="390"/>
    <cellStyle name="_철근_15. 절미골~계진리(진행)_토적표_4.구조물공_구조물깨기_구조물깨기1 2" xfId="1463"/>
    <cellStyle name="_철근_15. 절미골~계진리(진행)_토적표_4.구조물공_구조물깨기_구조물깨기1 3" xfId="1464"/>
    <cellStyle name="_철근_15. 절미골~계진리(진행)_토적표_4.구조물공_구조물깨기_구조물깨기1_구조물깨기1" xfId="391"/>
    <cellStyle name="_철근_15. 절미골~계진리(진행)_토적표_4.구조물공_구조물깨기_구조물깨기1_구조물깨기1 2" xfId="1465"/>
    <cellStyle name="_철근_15. 절미골~계진리(진행)_토적표_4.구조물공_구조물깨기_구조물깨기1_구조물깨기1 3" xfId="1466"/>
    <cellStyle name="_철근_15. 절미골~계진리(진행)_토적표_4.구조물공_구조물깨기_구조물깨기1_구조물깨기1_편입용지조서(옥각-각신)지적분할" xfId="392"/>
    <cellStyle name="_철근_15. 절미골~계진리(진행)_토적표_4.구조물공_구조물깨기_구조물깨기1_편입용지조서(옥각-각신)지적분할" xfId="393"/>
    <cellStyle name="_철근_15. 절미골~계진리(진행)_토적표_4.구조물공_구조물깨기_편입용지조서(옥각-각신)지적분할" xfId="394"/>
    <cellStyle name="_철근_15. 절미골~계진리(진행)_토적표_4.구조물공_구조물깨기1" xfId="395"/>
    <cellStyle name="_철근_15. 절미골~계진리(진행)_토적표_4.구조물공_구조물깨기1 2" xfId="1467"/>
    <cellStyle name="_철근_15. 절미골~계진리(진행)_토적표_4.구조물공_구조물깨기1 3" xfId="1468"/>
    <cellStyle name="_철근_15. 절미골~계진리(진행)_토적표_4.구조물공_구조물깨기1_편입용지조서(옥각-각신)지적분할" xfId="396"/>
    <cellStyle name="_철근_15. 절미골~계진리(진행)_토적표_4.구조물공_수량(12.7)" xfId="397"/>
    <cellStyle name="_철근_15. 절미골~계진리(진행)_토적표_4.구조물공_수량(12.7) 2" xfId="1469"/>
    <cellStyle name="_철근_15. 절미골~계진리(진행)_토적표_4.구조물공_수량(12.7) 3" xfId="1470"/>
    <cellStyle name="_철근_15. 절미골~계진리(진행)_토적표_4.구조물공_수량(12.7)_구조물깨기1" xfId="398"/>
    <cellStyle name="_철근_15. 절미골~계진리(진행)_토적표_4.구조물공_수량(12.7)_구조물깨기1 2" xfId="1471"/>
    <cellStyle name="_철근_15. 절미골~계진리(진행)_토적표_4.구조물공_수량(12.7)_구조물깨기1 3" xfId="1472"/>
    <cellStyle name="_철근_15. 절미골~계진리(진행)_토적표_4.구조물공_수량(12.7)_구조물깨기1_구조물깨기1" xfId="399"/>
    <cellStyle name="_철근_15. 절미골~계진리(진행)_토적표_4.구조물공_수량(12.7)_구조물깨기1_구조물깨기1 2" xfId="1473"/>
    <cellStyle name="_철근_15. 절미골~계진리(진행)_토적표_4.구조물공_수량(12.7)_구조물깨기1_구조물깨기1 3" xfId="1474"/>
    <cellStyle name="_철근_15. 절미골~계진리(진행)_토적표_4.구조물공_수량(12.7)_구조물깨기1_구조물깨기1_편입용지조서(옥각-각신)지적분할" xfId="400"/>
    <cellStyle name="_철근_15. 절미골~계진리(진행)_토적표_4.구조물공_수량(12.7)_구조물깨기1_편입용지조서(옥각-각신)지적분할" xfId="401"/>
    <cellStyle name="_철근_15. 절미골~계진리(진행)_토적표_4.구조물공_수량(12.7)_편입용지조서(옥각-각신)지적분할" xfId="402"/>
    <cellStyle name="_철근_15. 절미골~계진리(진행)_토적표_4.구조물공_편입용지조서(옥각-각신)지적분할" xfId="403"/>
    <cellStyle name="_철근_15. 절미골~계진리(진행)_토적표_구조물깨기" xfId="404"/>
    <cellStyle name="_철근_15. 절미골~계진리(진행)_토적표_구조물깨기 2" xfId="1475"/>
    <cellStyle name="_철근_15. 절미골~계진리(진행)_토적표_구조물깨기 3" xfId="1476"/>
    <cellStyle name="_철근_15. 절미골~계진리(진행)_토적표_구조물깨기_구조물깨기1" xfId="405"/>
    <cellStyle name="_철근_15. 절미골~계진리(진행)_토적표_구조물깨기_구조물깨기1 2" xfId="1477"/>
    <cellStyle name="_철근_15. 절미골~계진리(진행)_토적표_구조물깨기_구조물깨기1 3" xfId="1478"/>
    <cellStyle name="_철근_15. 절미골~계진리(진행)_토적표_구조물깨기_구조물깨기1_구조물깨기1" xfId="406"/>
    <cellStyle name="_철근_15. 절미골~계진리(진행)_토적표_구조물깨기_구조물깨기1_구조물깨기1 2" xfId="1479"/>
    <cellStyle name="_철근_15. 절미골~계진리(진행)_토적표_구조물깨기_구조물깨기1_구조물깨기1 3" xfId="1480"/>
    <cellStyle name="_철근_15. 절미골~계진리(진행)_토적표_구조물깨기_구조물깨기1_구조물깨기1_편입용지조서(옥각-각신)지적분할" xfId="407"/>
    <cellStyle name="_철근_15. 절미골~계진리(진행)_토적표_구조물깨기_구조물깨기1_편입용지조서(옥각-각신)지적분할" xfId="408"/>
    <cellStyle name="_철근_15. 절미골~계진리(진행)_토적표_구조물깨기_편입용지조서(옥각-각신)지적분할" xfId="409"/>
    <cellStyle name="_철근_15. 절미골~계진리(진행)_토적표_구조물깨기1" xfId="410"/>
    <cellStyle name="_철근_15. 절미골~계진리(진행)_토적표_구조물깨기1 2" xfId="1481"/>
    <cellStyle name="_철근_15. 절미골~계진리(진행)_토적표_구조물깨기1 3" xfId="1482"/>
    <cellStyle name="_철근_15. 절미골~계진리(진행)_토적표_구조물깨기1_편입용지조서(옥각-각신)지적분할" xfId="411"/>
    <cellStyle name="_철근_15. 절미골~계진리(진행)_토적표_수량(12.7)" xfId="412"/>
    <cellStyle name="_철근_15. 절미골~계진리(진행)_토적표_수량(12.7) 2" xfId="1483"/>
    <cellStyle name="_철근_15. 절미골~계진리(진행)_토적표_수량(12.7) 3" xfId="1484"/>
    <cellStyle name="_철근_15. 절미골~계진리(진행)_토적표_수량(12.7)_구조물깨기1" xfId="413"/>
    <cellStyle name="_철근_15. 절미골~계진리(진행)_토적표_수량(12.7)_구조물깨기1 2" xfId="1485"/>
    <cellStyle name="_철근_15. 절미골~계진리(진행)_토적표_수량(12.7)_구조물깨기1 3" xfId="1486"/>
    <cellStyle name="_철근_15. 절미골~계진리(진행)_토적표_수량(12.7)_구조물깨기1_구조물깨기1" xfId="414"/>
    <cellStyle name="_철근_15. 절미골~계진리(진행)_토적표_수량(12.7)_구조물깨기1_구조물깨기1 2" xfId="1487"/>
    <cellStyle name="_철근_15. 절미골~계진리(진행)_토적표_수량(12.7)_구조물깨기1_구조물깨기1 3" xfId="1488"/>
    <cellStyle name="_철근_15. 절미골~계진리(진행)_토적표_수량(12.7)_구조물깨기1_구조물깨기1_편입용지조서(옥각-각신)지적분할" xfId="415"/>
    <cellStyle name="_철근_15. 절미골~계진리(진행)_토적표_수량(12.7)_구조물깨기1_편입용지조서(옥각-각신)지적분할" xfId="416"/>
    <cellStyle name="_철근_15. 절미골~계진리(진행)_토적표_수량(12.7)_편입용지조서(옥각-각신)지적분할" xfId="417"/>
    <cellStyle name="_철근_15. 절미골~계진리(진행)_토적표_편입용지조서(옥각-각신)지적분할" xfId="418"/>
    <cellStyle name="_철근_15. 절미골~계진리(진행)_편입용지조서(옥각-각신)지적분할" xfId="419"/>
    <cellStyle name="_철근_4.구조물공" xfId="420"/>
    <cellStyle name="_철근_4.구조물공 2" xfId="1489"/>
    <cellStyle name="_철근_4.구조물공 3" xfId="1490"/>
    <cellStyle name="_철근_4.구조물공_구조물깨기" xfId="421"/>
    <cellStyle name="_철근_4.구조물공_구조물깨기 2" xfId="1491"/>
    <cellStyle name="_철근_4.구조물공_구조물깨기 3" xfId="1492"/>
    <cellStyle name="_철근_4.구조물공_구조물깨기_구조물깨기1" xfId="422"/>
    <cellStyle name="_철근_4.구조물공_구조물깨기_구조물깨기1 2" xfId="1493"/>
    <cellStyle name="_철근_4.구조물공_구조물깨기_구조물깨기1 3" xfId="1494"/>
    <cellStyle name="_철근_4.구조물공_구조물깨기_구조물깨기1_구조물깨기1" xfId="423"/>
    <cellStyle name="_철근_4.구조물공_구조물깨기_구조물깨기1_구조물깨기1 2" xfId="1495"/>
    <cellStyle name="_철근_4.구조물공_구조물깨기_구조물깨기1_구조물깨기1 3" xfId="1496"/>
    <cellStyle name="_철근_4.구조물공_구조물깨기_구조물깨기1_구조물깨기1_편입용지조서(옥각-각신)지적분할" xfId="424"/>
    <cellStyle name="_철근_4.구조물공_구조물깨기_구조물깨기1_편입용지조서(옥각-각신)지적분할" xfId="425"/>
    <cellStyle name="_철근_4.구조물공_구조물깨기_편입용지조서(옥각-각신)지적분할" xfId="426"/>
    <cellStyle name="_철근_4.구조물공_구조물깨기1" xfId="427"/>
    <cellStyle name="_철근_4.구조물공_구조물깨기1 2" xfId="1497"/>
    <cellStyle name="_철근_4.구조물공_구조물깨기1 3" xfId="1498"/>
    <cellStyle name="_철근_4.구조물공_구조물깨기1_편입용지조서(옥각-각신)지적분할" xfId="428"/>
    <cellStyle name="_철근_4.구조물공_수량(12.7)" xfId="429"/>
    <cellStyle name="_철근_4.구조물공_수량(12.7) 2" xfId="1499"/>
    <cellStyle name="_철근_4.구조물공_수량(12.7) 3" xfId="1500"/>
    <cellStyle name="_철근_4.구조물공_수량(12.7)_구조물깨기1" xfId="430"/>
    <cellStyle name="_철근_4.구조물공_수량(12.7)_구조물깨기1 2" xfId="1501"/>
    <cellStyle name="_철근_4.구조물공_수량(12.7)_구조물깨기1 3" xfId="1502"/>
    <cellStyle name="_철근_4.구조물공_수량(12.7)_구조물깨기1_구조물깨기1" xfId="431"/>
    <cellStyle name="_철근_4.구조물공_수량(12.7)_구조물깨기1_구조물깨기1 2" xfId="1503"/>
    <cellStyle name="_철근_4.구조물공_수량(12.7)_구조물깨기1_구조물깨기1 3" xfId="1504"/>
    <cellStyle name="_철근_4.구조물공_수량(12.7)_구조물깨기1_구조물깨기1_편입용지조서(옥각-각신)지적분할" xfId="432"/>
    <cellStyle name="_철근_4.구조물공_수량(12.7)_구조물깨기1_편입용지조서(옥각-각신)지적분할" xfId="433"/>
    <cellStyle name="_철근_4.구조물공_수량(12.7)_편입용지조서(옥각-각신)지적분할" xfId="434"/>
    <cellStyle name="_철근_4.구조물공_편입용지조서(옥각-각신)지적분할" xfId="435"/>
    <cellStyle name="_철근_구조물깨기" xfId="436"/>
    <cellStyle name="_철근_구조물깨기 2" xfId="1505"/>
    <cellStyle name="_철근_구조물깨기 3" xfId="1506"/>
    <cellStyle name="_철근_구조물깨기_구조물깨기1" xfId="437"/>
    <cellStyle name="_철근_구조물깨기_구조물깨기1 2" xfId="1507"/>
    <cellStyle name="_철근_구조물깨기_구조물깨기1 3" xfId="1508"/>
    <cellStyle name="_철근_구조물깨기_구조물깨기1_구조물깨기1" xfId="438"/>
    <cellStyle name="_철근_구조물깨기_구조물깨기1_구조물깨기1 2" xfId="1509"/>
    <cellStyle name="_철근_구조물깨기_구조물깨기1_구조물깨기1 3" xfId="1510"/>
    <cellStyle name="_철근_구조물깨기_구조물깨기1_구조물깨기1_편입용지조서(옥각-각신)지적분할" xfId="439"/>
    <cellStyle name="_철근_구조물깨기_구조물깨기1_편입용지조서(옥각-각신)지적분할" xfId="440"/>
    <cellStyle name="_철근_구조물깨기_편입용지조서(옥각-각신)지적분할" xfId="441"/>
    <cellStyle name="_철근_구조물깨기1" xfId="442"/>
    <cellStyle name="_철근_구조물깨기1 2" xfId="1511"/>
    <cellStyle name="_철근_구조물깨기1 3" xfId="1512"/>
    <cellStyle name="_철근_구조물깨기1_편입용지조서(옥각-각신)지적분할" xfId="443"/>
    <cellStyle name="_철근_수량(12.7)" xfId="444"/>
    <cellStyle name="_철근_수량(12.7) 2" xfId="1513"/>
    <cellStyle name="_철근_수량(12.7) 3" xfId="1514"/>
    <cellStyle name="_철근_수량(12.7)_구조물깨기1" xfId="445"/>
    <cellStyle name="_철근_수량(12.7)_구조물깨기1 2" xfId="1515"/>
    <cellStyle name="_철근_수량(12.7)_구조물깨기1 3" xfId="1516"/>
    <cellStyle name="_철근_수량(12.7)_구조물깨기1_구조물깨기1" xfId="446"/>
    <cellStyle name="_철근_수량(12.7)_구조물깨기1_구조물깨기1 2" xfId="1517"/>
    <cellStyle name="_철근_수량(12.7)_구조물깨기1_구조물깨기1 3" xfId="1518"/>
    <cellStyle name="_철근_수량(12.7)_구조물깨기1_구조물깨기1_편입용지조서(옥각-각신)지적분할" xfId="447"/>
    <cellStyle name="_철근_수량(12.7)_구조물깨기1_편입용지조서(옥각-각신)지적분할" xfId="448"/>
    <cellStyle name="_철근_수량(12.7)_편입용지조서(옥각-각신)지적분할" xfId="449"/>
    <cellStyle name="_철근_편입용지조서(옥각-각신)지적분할" xfId="450"/>
    <cellStyle name="_횡배수관02 " xfId="1519"/>
    <cellStyle name="¡E￠￥@?e_TEST-1 " xfId="1520"/>
    <cellStyle name="¤@?e_TEST-1 " xfId="1521"/>
    <cellStyle name="2)" xfId="451"/>
    <cellStyle name="A¡§¡ⓒ¡E¡þ¡EO [0]_¡§uc¡§oA " xfId="1522"/>
    <cellStyle name="A¡§¡ⓒ¡E¡þ¡EO_¡§uc¡§oA " xfId="1523"/>
    <cellStyle name="A¨­￠￢￠O [0]_ ¨￢n￠￢n¨￢¡Æ ￠?u¨￢¡Æ¡¾a¨uu " xfId="1524"/>
    <cellStyle name="A¨­¢¬¢Ò [0]_¨úc¨öA " xfId="1525"/>
    <cellStyle name="A¨­￠￢￠O [0]_3￠?u¨uoAⓒ÷ " xfId="1526"/>
    <cellStyle name="A¨­¢¬¢Ò [0]_4PART " xfId="1527"/>
    <cellStyle name="A¨­￠￢￠O [0]_A|A￠O1¨￢I1¡Æu CoEⓒ÷ " xfId="1528"/>
    <cellStyle name="A¨­¢¬¢Ò [0]_C¡Æ¢¬n¨¬¡Æ " xfId="1529"/>
    <cellStyle name="A¨­￠￢￠O [0]_ⓒoⓒ¡A¨o¨￢R " xfId="1530"/>
    <cellStyle name="A¨­￠￢￠O_ ¨￢n￠￢n¨￢¡Æ ￠?u¨￢¡Æ¡¾a¨uu " xfId="1531"/>
    <cellStyle name="A¨­¢¬¢Ò_¨úc¨öA " xfId="1532"/>
    <cellStyle name="A¨­￠￢￠O_3￠?u¨uoAⓒ÷ " xfId="1533"/>
    <cellStyle name="A¨­¢¬¢Ò_95©øaAN¡Æy¨ùo¡¤R " xfId="1534"/>
    <cellStyle name="A¨­￠￢￠O_A|A￠O1¨￢I1¡Æu CoEⓒ÷ " xfId="1535"/>
    <cellStyle name="A¨­¢¬¢Ò_C¡Æ¢¬n¨¬¡Æ " xfId="1536"/>
    <cellStyle name="A¨­￠￢￠O_ⓒoⓒ¡A¨o¨￢R " xfId="1537"/>
    <cellStyle name="A￠R¡×￠R¨I￠RE￠Rⓒ­￠REO [0]_INQUIRY ￠RE?￠RIi￠R¡×u¡ERAA¡§I￠Rⓒ­A¡§I¡§¡I " xfId="1538"/>
    <cellStyle name="A￠R¡×￠R¨I￠RE￠Rⓒ­￠REO_INQUIRY ￠RE?￠RIi￠R¡×u¡ERAA¡§I￠Rⓒ­A¡§I¡§¡I " xfId="1539"/>
    <cellStyle name="Aee­ " xfId="1540"/>
    <cellStyle name="AeE­ [0]_ 2ÆAAþº° " xfId="548"/>
    <cellStyle name="ÅëÈ­ [0]_»óºÎ¼ö·®Áý°è " xfId="549"/>
    <cellStyle name="AeE­ [0]_¹y¸eº¸E￡ " xfId="1541"/>
    <cellStyle name="ÅëÈ­ [0]_º»¼± ±æ¾î±úºÎ ¼ö·® Áý°èÇ¥ " xfId="1542"/>
    <cellStyle name="AeE­_ 2ÆAAþº° " xfId="550"/>
    <cellStyle name="ÅëÈ­_»óºÎ¼ö·®Áý°è " xfId="551"/>
    <cellStyle name="AeE­_¹y¸eº¸E￡ " xfId="1543"/>
    <cellStyle name="ÅëÈ­_º»¼± ±æ¾î±úºÎ ¼ö·® Áý°èÇ¥ " xfId="1544"/>
    <cellStyle name="Aee¡© " xfId="1545"/>
    <cellStyle name="AeE¡© [0]_¨úc¨öA " xfId="1546"/>
    <cellStyle name="AeE¡©_¨úc¨öA " xfId="1547"/>
    <cellStyle name="Aee¡ⓒ " xfId="1548"/>
    <cellStyle name="AeE¡ⓒ [0]_ ¨￢n￠￢n¨￢¡Æ ￠?u¨￢¡Æ¡¾a¨uu " xfId="1549"/>
    <cellStyle name="AeE¡ⓒ_ ¨￢n￠￢n¨￢¡Æ ￠?u¨￢¡Æ¡¾a¨uu " xfId="1550"/>
    <cellStyle name="AeE¡ER¡§I [0]_INQUIRY ￠RE?￠RIi￠R¡×u¡ERAA¡§I￠Rⓒ­A¡§I¡§¡I " xfId="1551"/>
    <cellStyle name="AeE¡ER¡§I_INQUIRY ￠RE?￠RIi￠R¡×u¡ERAA¡§I￠Rⓒ­A¡§I¡§¡I " xfId="1552"/>
    <cellStyle name="AeE￠R¨I [0]_¡§uc¡§oA " xfId="1553"/>
    <cellStyle name="AeE￠R¨I_¡§uc¡§oA " xfId="1554"/>
    <cellStyle name="ALIGNMENT" xfId="1018"/>
    <cellStyle name="AÞ¸¶ [0]_ 2ÆAAþº° " xfId="552"/>
    <cellStyle name="ÄÞ¸¶ [0]_»óºÎ¼ö·®Áý°è " xfId="553"/>
    <cellStyle name="AÞ¸¶ [0]_¹y¸eº¸E￡ " xfId="1555"/>
    <cellStyle name="ÄÞ¸¶ [0]_º»¼± ±æ¾î±úºÎ ¼ö·® Áý°èÇ¥ " xfId="1556"/>
    <cellStyle name="AÞ¸¶_ 2ÆAAþº° " xfId="554"/>
    <cellStyle name="ÄÞ¸¶_»óºÎ¼ö·®Áý°è " xfId="555"/>
    <cellStyle name="AÞ¸¶_¹y¸eº¸E￡ " xfId="1557"/>
    <cellStyle name="ÄÞ¸¶_º»¼± ±æ¾î±úºÎ ¼ö·® Áý°èÇ¥ " xfId="1558"/>
    <cellStyle name="Background" xfId="452"/>
    <cellStyle name="BoldHdr" xfId="453"/>
    <cellStyle name="Bridge " xfId="1559"/>
    <cellStyle name="b椬ៜ_x000c_Comma_ODCOS " xfId="1560"/>
    <cellStyle name="C¡ERIA￠R¡×¡§¡I_¡ERic￠R¡×u¡ERA￠R¡×￠Rⓒ­I￠R¡×￠Rⓒ­¡ER¡§￠R AN¡ER¡§￠Re " xfId="1561"/>
    <cellStyle name="C¡ÍA¨ª_  FAB AIA¢´  " xfId="1562"/>
    <cellStyle name="C¡IA¨ª_ 1-3 " xfId="1563"/>
    <cellStyle name="C¡ÍA¨ª_¡Æ©øAI OXIDE " xfId="1564"/>
    <cellStyle name="C¡IA¨ª_¡Æu￠￢RBS('98) " xfId="1565"/>
    <cellStyle name="C¡ÍA¨ª_¡íoE©÷¡¾a¡¤IAo " xfId="1566"/>
    <cellStyle name="C¡IA¨ª_¡ioEⓒ÷¡¾a¡¤IAo " xfId="1567"/>
    <cellStyle name="C¡ÍA¨ª_03 " xfId="1568"/>
    <cellStyle name="C¡IA¨ª_12￠?u " xfId="1569"/>
    <cellStyle name="C¡ÍA¨ª_12AO " xfId="1570"/>
    <cellStyle name="C¡IA¨ª_Ac¡Æi¡Æu￠￢R " xfId="1571"/>
    <cellStyle name="C¡ÍA¨ª_C¡ÍAo " xfId="1572"/>
    <cellStyle name="C¡IA¨ª_CD-ROM " xfId="1573"/>
    <cellStyle name="C¡ÍA¨ª_Sheet1_4PART " xfId="1574"/>
    <cellStyle name="C￠RIA¡§¨￡_  FAB AIA¡E￠￥  " xfId="1575"/>
    <cellStyle name="C￥AØ_  FAB AIA¤  " xfId="1576"/>
    <cellStyle name="Ç¥ÁØ_»óºÎ¼ö·®Áý°è " xfId="556"/>
    <cellStyle name="C￥AØ_½½·¡ºeA¶±UAy°e " xfId="709"/>
    <cellStyle name="Ç¥ÁØ_½½·¡ºêÃ¶±ÙÁý°è " xfId="710"/>
    <cellStyle name="C￥AØ_¾c½A " xfId="1577"/>
    <cellStyle name="Ç¥ÁØ_Àç°í°ü¸® " xfId="1578"/>
    <cellStyle name="C￥AØ_AN°y(1.25) " xfId="1579"/>
    <cellStyle name="Ç¥ÁØ_Ç°¼À(ÁöÀÔ) " xfId="1580"/>
    <cellStyle name="Calc Currency (0)" xfId="557"/>
    <cellStyle name="Calc Currency (0) 2" xfId="1582"/>
    <cellStyle name="Calc Currency (0) 3" xfId="1583"/>
    <cellStyle name="Calc Currency (0) 4" xfId="1581"/>
    <cellStyle name="category" xfId="454"/>
    <cellStyle name="ColHdr" xfId="455"/>
    <cellStyle name="ColHdr 2" xfId="1680"/>
    <cellStyle name="ColHdr 3" xfId="1733"/>
    <cellStyle name="Column Headings" xfId="456"/>
    <cellStyle name="Comma" xfId="25"/>
    <cellStyle name="Comma [0]" xfId="558"/>
    <cellStyle name="Comma [0] 2" xfId="1584"/>
    <cellStyle name="Comma [0]_ SG&amp;A Bridge " xfId="1585"/>
    <cellStyle name="Comma 10" xfId="559"/>
    <cellStyle name="Comma 11" xfId="560"/>
    <cellStyle name="Comma 12" xfId="561"/>
    <cellStyle name="Comma 13" xfId="735"/>
    <cellStyle name="Comma 14" xfId="746"/>
    <cellStyle name="Comma 15" xfId="742"/>
    <cellStyle name="Comma 16" xfId="1040"/>
    <cellStyle name="Comma 17" xfId="734"/>
    <cellStyle name="Comma 18" xfId="1045"/>
    <cellStyle name="Comma 19" xfId="745"/>
    <cellStyle name="Comma 2" xfId="562"/>
    <cellStyle name="Comma 2 2" xfId="1586"/>
    <cellStyle name="Comma 20" xfId="1048"/>
    <cellStyle name="Comma 21" xfId="1035"/>
    <cellStyle name="Comma 22" xfId="1695"/>
    <cellStyle name="Comma 23" xfId="1736"/>
    <cellStyle name="Comma 24" xfId="1705"/>
    <cellStyle name="Comma 25" xfId="1683"/>
    <cellStyle name="Comma 26" xfId="1723"/>
    <cellStyle name="Comma 27" xfId="1671"/>
    <cellStyle name="Comma 28" xfId="1721"/>
    <cellStyle name="Comma 29" xfId="1693"/>
    <cellStyle name="Comma 3" xfId="563"/>
    <cellStyle name="Comma 3 2" xfId="1587"/>
    <cellStyle name="Comma 30" xfId="1711"/>
    <cellStyle name="Comma 31" xfId="1709"/>
    <cellStyle name="Comma 32" xfId="1699"/>
    <cellStyle name="Comma 33" xfId="1665"/>
    <cellStyle name="Comma 34" xfId="1720"/>
    <cellStyle name="Comma 35" xfId="1676"/>
    <cellStyle name="Comma 36" xfId="1686"/>
    <cellStyle name="Comma 4" xfId="564"/>
    <cellStyle name="Comma 5" xfId="565"/>
    <cellStyle name="Comma 6" xfId="566"/>
    <cellStyle name="Comma 7" xfId="567"/>
    <cellStyle name="Comma 8" xfId="568"/>
    <cellStyle name="Comma 9" xfId="569"/>
    <cellStyle name="comma zerodec" xfId="457"/>
    <cellStyle name="comma zerodec 2" xfId="1019"/>
    <cellStyle name="Comma_ 2003.12.1(최종)-부대 " xfId="1588"/>
    <cellStyle name="Comma0" xfId="458"/>
    <cellStyle name="Comma0 2" xfId="570"/>
    <cellStyle name="Comma0 3" xfId="711"/>
    <cellStyle name="Company Info" xfId="459"/>
    <cellStyle name="Contents Heading 1" xfId="460"/>
    <cellStyle name="Contents Heading 2" xfId="461"/>
    <cellStyle name="Contents Heading 3" xfId="462"/>
    <cellStyle name="Copied" xfId="571"/>
    <cellStyle name="CoverHeadline1" xfId="463"/>
    <cellStyle name="Curr" xfId="464"/>
    <cellStyle name="Curr 2" xfId="1732"/>
    <cellStyle name="Curren?_x0012_퐀_x0017_?" xfId="572"/>
    <cellStyle name="Currenby_Cash&amp;DSO Chart" xfId="1020"/>
    <cellStyle name="Currency" xfId="26"/>
    <cellStyle name="Currency [0]" xfId="573"/>
    <cellStyle name="Currency [0] 2" xfId="1590"/>
    <cellStyle name="Currency [0] 3" xfId="1591"/>
    <cellStyle name="Currency [0] 4" xfId="1592"/>
    <cellStyle name="Currency [0] 5" xfId="1589"/>
    <cellStyle name="Currency [0]_ SG&amp;A Bridge " xfId="1593"/>
    <cellStyle name="Currency [ﺜ]_P&amp;L_laroux" xfId="1594"/>
    <cellStyle name="Currency 10" xfId="574"/>
    <cellStyle name="Currency 11" xfId="575"/>
    <cellStyle name="Currency 12" xfId="576"/>
    <cellStyle name="Currency 13" xfId="736"/>
    <cellStyle name="Currency 14" xfId="744"/>
    <cellStyle name="Currency 15" xfId="1037"/>
    <cellStyle name="Currency 16" xfId="1041"/>
    <cellStyle name="Currency 17" xfId="1026"/>
    <cellStyle name="Currency 18" xfId="1044"/>
    <cellStyle name="Currency 19" xfId="1046"/>
    <cellStyle name="Currency 2" xfId="577"/>
    <cellStyle name="Currency 2 2" xfId="1595"/>
    <cellStyle name="Currency 20" xfId="1047"/>
    <cellStyle name="Currency 21" xfId="1034"/>
    <cellStyle name="Currency 22" xfId="1681"/>
    <cellStyle name="Currency 23" xfId="1715"/>
    <cellStyle name="Currency 24" xfId="1707"/>
    <cellStyle name="Currency 25" xfId="1739"/>
    <cellStyle name="Currency 26" xfId="1718"/>
    <cellStyle name="Currency 27" xfId="1735"/>
    <cellStyle name="Currency 28" xfId="1713"/>
    <cellStyle name="Currency 29" xfId="1698"/>
    <cellStyle name="Currency 3" xfId="578"/>
    <cellStyle name="Currency 3 2" xfId="1596"/>
    <cellStyle name="Currency 30" xfId="1737"/>
    <cellStyle name="Currency 31" xfId="1697"/>
    <cellStyle name="Currency 32" xfId="1670"/>
    <cellStyle name="Currency 33" xfId="1710"/>
    <cellStyle name="Currency 34" xfId="1708"/>
    <cellStyle name="Currency 35" xfId="1677"/>
    <cellStyle name="Currency 36" xfId="1669"/>
    <cellStyle name="Currency 4" xfId="579"/>
    <cellStyle name="Currency 4 2" xfId="1597"/>
    <cellStyle name="Currency 5" xfId="580"/>
    <cellStyle name="Currency 6" xfId="581"/>
    <cellStyle name="Currency 7" xfId="582"/>
    <cellStyle name="Currency 8" xfId="583"/>
    <cellStyle name="Currency 9" xfId="584"/>
    <cellStyle name="currency-$_표지 " xfId="1598"/>
    <cellStyle name="Currency_ 2003.12.1(최종)-부대 " xfId="1599"/>
    <cellStyle name="Currency0" xfId="465"/>
    <cellStyle name="Currency0 2" xfId="1600"/>
    <cellStyle name="Currency0 3" xfId="1601"/>
    <cellStyle name="Currency0 4" xfId="1602"/>
    <cellStyle name="Currency0 5" xfId="1603"/>
    <cellStyle name="Currency0 6" xfId="1604"/>
    <cellStyle name="Currency1" xfId="466"/>
    <cellStyle name="Currency1 2" xfId="585"/>
    <cellStyle name="Currency1 2 2" xfId="1605"/>
    <cellStyle name="Currency1 3" xfId="712"/>
    <cellStyle name="Currency1 3 2" xfId="1606"/>
    <cellStyle name="Currency1 4" xfId="1607"/>
    <cellStyle name="Data" xfId="467"/>
    <cellStyle name="Date" xfId="27"/>
    <cellStyle name="Date 2" xfId="586"/>
    <cellStyle name="Date 3" xfId="737"/>
    <cellStyle name="Date 4" xfId="1668"/>
    <cellStyle name="Dezimal [0]_Compiling Utility Macros" xfId="28"/>
    <cellStyle name="Dezimal_Compiling Utility Macros" xfId="29"/>
    <cellStyle name="Display" xfId="468"/>
    <cellStyle name="Display 2" xfId="1712"/>
    <cellStyle name="Display Price" xfId="469"/>
    <cellStyle name="Display Price 2" xfId="1731"/>
    <cellStyle name="Dollar (zero dec)" xfId="470"/>
    <cellStyle name="Dollar (zero dec) 2" xfId="1021"/>
    <cellStyle name="Dollar (zero dec) 2 2" xfId="1608"/>
    <cellStyle name="Dollar (zero dec) 3" xfId="1609"/>
    <cellStyle name="Entered" xfId="587"/>
    <cellStyle name="F2" xfId="471"/>
    <cellStyle name="F3" xfId="472"/>
    <cellStyle name="F4" xfId="473"/>
    <cellStyle name="F5" xfId="474"/>
    <cellStyle name="F6" xfId="475"/>
    <cellStyle name="F7" xfId="476"/>
    <cellStyle name="F8" xfId="477"/>
    <cellStyle name="FinePrint" xfId="478"/>
    <cellStyle name="Fixed" xfId="30"/>
    <cellStyle name="Fixed 2" xfId="588"/>
    <cellStyle name="Fixed 3" xfId="738"/>
    <cellStyle name="Fixed 4" xfId="1734"/>
    <cellStyle name="Followed Hyperlink" xfId="1610"/>
    <cellStyle name="Grey" xfId="479"/>
    <cellStyle name="Grey 2" xfId="589"/>
    <cellStyle name="Grey 3" xfId="713"/>
    <cellStyle name="HEADER" xfId="480"/>
    <cellStyle name="Header1" xfId="31"/>
    <cellStyle name="Header2" xfId="32"/>
    <cellStyle name="Header2 2" xfId="1666"/>
    <cellStyle name="Header2 3" xfId="1700"/>
    <cellStyle name="Heading" xfId="481"/>
    <cellStyle name="Heading 1" xfId="482"/>
    <cellStyle name="Heading 1 2" xfId="1022"/>
    <cellStyle name="Heading 1 3" xfId="1691"/>
    <cellStyle name="Heading 2" xfId="483"/>
    <cellStyle name="Heading 2 2" xfId="1023"/>
    <cellStyle name="Heading 3" xfId="484"/>
    <cellStyle name="Heading 4" xfId="1684"/>
    <cellStyle name="Heading 5" xfId="1692"/>
    <cellStyle name="Heading1" xfId="33"/>
    <cellStyle name="Heading1 2" xfId="590"/>
    <cellStyle name="Heading1 3" xfId="739"/>
    <cellStyle name="Heading1 4" xfId="1742"/>
    <cellStyle name="Heading2" xfId="34"/>
    <cellStyle name="Heading2 2" xfId="591"/>
    <cellStyle name="Heading2 3" xfId="740"/>
    <cellStyle name="Heading2 4" xfId="1741"/>
    <cellStyle name="Heading2Divider" xfId="485"/>
    <cellStyle name="Heading2Divider 2" xfId="1690"/>
    <cellStyle name="Hyperlink" xfId="1611"/>
    <cellStyle name="Input" xfId="486"/>
    <cellStyle name="Input [yellow]" xfId="487"/>
    <cellStyle name="Input [yellow] 2" xfId="592"/>
    <cellStyle name="Input [yellow] 2 2" xfId="1696"/>
    <cellStyle name="Input [yellow] 2 3" xfId="1725"/>
    <cellStyle name="Input [yellow] 3" xfId="714"/>
    <cellStyle name="Input [yellow] 3 2" xfId="1701"/>
    <cellStyle name="Input [yellow] 3 3" xfId="1724"/>
    <cellStyle name="Input [yellow] 4" xfId="1685"/>
    <cellStyle name="Input [yellow] 5" xfId="1730"/>
    <cellStyle name="Input 2" xfId="1689"/>
    <cellStyle name="Input 3" xfId="1714"/>
    <cellStyle name="Input Price" xfId="488"/>
    <cellStyle name="Input Quantity" xfId="489"/>
    <cellStyle name="Input Single Cell" xfId="490"/>
    <cellStyle name="Input Single Cell 2" xfId="1729"/>
    <cellStyle name="InputBodyCurr" xfId="491"/>
    <cellStyle name="InputBodyDate" xfId="492"/>
    <cellStyle name="InputBodyText" xfId="493"/>
    <cellStyle name="InputColor" xfId="494"/>
    <cellStyle name="InputColor 2" xfId="1728"/>
    <cellStyle name="Item" xfId="495"/>
    <cellStyle name="Item Input" xfId="496"/>
    <cellStyle name="Midtitle" xfId="593"/>
    <cellStyle name="Milliers [0]_399GC10" xfId="497"/>
    <cellStyle name="Milliers_399GC10" xfId="498"/>
    <cellStyle name="Model" xfId="499"/>
    <cellStyle name="Mon?aire [0]_399GC10" xfId="500"/>
    <cellStyle name="Mon?aire_399GC10" xfId="501"/>
    <cellStyle name="normal" xfId="594"/>
    <cellStyle name="Normal - Style1" xfId="502"/>
    <cellStyle name="Normal - Style1 2" xfId="595"/>
    <cellStyle name="Normal - Style1 2 2" xfId="1612"/>
    <cellStyle name="Normal - Style1 3" xfId="715"/>
    <cellStyle name="Normal - Style1 3 2" xfId="1613"/>
    <cellStyle name="Normal - 유형1" xfId="35"/>
    <cellStyle name="Normal_ SG&amp;A Bridge " xfId="36"/>
    <cellStyle name="Output Single Cell" xfId="503"/>
    <cellStyle name="Output Single Cell 2" xfId="1727"/>
    <cellStyle name="Package Size" xfId="504"/>
    <cellStyle name="Percent" xfId="37"/>
    <cellStyle name="Percent [2]" xfId="505"/>
    <cellStyle name="Percent 10" xfId="596"/>
    <cellStyle name="Percent 11" xfId="597"/>
    <cellStyle name="Percent 12" xfId="598"/>
    <cellStyle name="Percent 13" xfId="741"/>
    <cellStyle name="Percent 14" xfId="730"/>
    <cellStyle name="Percent 15" xfId="1036"/>
    <cellStyle name="Percent 16" xfId="1042"/>
    <cellStyle name="Percent 17" xfId="733"/>
    <cellStyle name="Percent 18" xfId="1043"/>
    <cellStyle name="Percent 19" xfId="1039"/>
    <cellStyle name="Percent 2" xfId="599"/>
    <cellStyle name="Percent 2 2" xfId="1614"/>
    <cellStyle name="Percent 20" xfId="1038"/>
    <cellStyle name="Percent 21" xfId="1049"/>
    <cellStyle name="Percent 22" xfId="1740"/>
    <cellStyle name="Percent 23" xfId="1716"/>
    <cellStyle name="Percent 24" xfId="1682"/>
    <cellStyle name="Percent 25" xfId="1667"/>
    <cellStyle name="Percent 26" xfId="1694"/>
    <cellStyle name="Percent 27" xfId="1675"/>
    <cellStyle name="Percent 28" xfId="1722"/>
    <cellStyle name="Percent 29" xfId="1704"/>
    <cellStyle name="Percent 3" xfId="600"/>
    <cellStyle name="Percent 3 2" xfId="1615"/>
    <cellStyle name="Percent 30" xfId="1717"/>
    <cellStyle name="Percent 31" xfId="1706"/>
    <cellStyle name="Percent 32" xfId="1719"/>
    <cellStyle name="Percent 33" xfId="1673"/>
    <cellStyle name="Percent 34" xfId="1672"/>
    <cellStyle name="Percent 35" xfId="1726"/>
    <cellStyle name="Percent 36" xfId="1703"/>
    <cellStyle name="Percent 4" xfId="601"/>
    <cellStyle name="Percent 4 2" xfId="1616"/>
    <cellStyle name="Percent 5" xfId="602"/>
    <cellStyle name="Percent 6" xfId="603"/>
    <cellStyle name="Percent 7" xfId="604"/>
    <cellStyle name="Percent 8" xfId="605"/>
    <cellStyle name="Percent 9" xfId="606"/>
    <cellStyle name="Percent_!간지" xfId="1617"/>
    <cellStyle name="Print Heading" xfId="506"/>
    <cellStyle name="Recipe" xfId="507"/>
    <cellStyle name="Recipe Heading" xfId="508"/>
    <cellStyle name="Revenue" xfId="509"/>
    <cellStyle name="RevList" xfId="607"/>
    <cellStyle name="RptTitle" xfId="510"/>
    <cellStyle name="S " xfId="1618"/>
    <cellStyle name="Standard_Anpassen der Amortisation" xfId="38"/>
    <cellStyle name="STA서식" xfId="511"/>
    <cellStyle name="subhead" xfId="512"/>
    <cellStyle name="SubHeading" xfId="513"/>
    <cellStyle name="Subtotal" xfId="608"/>
    <cellStyle name="Subtotal 1" xfId="514"/>
    <cellStyle name="Suggested Quantity" xfId="515"/>
    <cellStyle name="testtitle" xfId="609"/>
    <cellStyle name="title [1]" xfId="39"/>
    <cellStyle name="title [2]" xfId="40"/>
    <cellStyle name="Total" xfId="41"/>
    <cellStyle name="Total 2" xfId="610"/>
    <cellStyle name="Total 3" xfId="743"/>
    <cellStyle name="Total 4" xfId="1738"/>
    <cellStyle name="TotalCurr" xfId="516"/>
    <cellStyle name="TotalHdr" xfId="517"/>
    <cellStyle name="UM" xfId="1024"/>
    <cellStyle name="W?rung [0]_Compiling Utility Macros" xfId="42"/>
    <cellStyle name="W?rung_Compiling Utility Macros" xfId="43"/>
    <cellStyle name="고정소숫점" xfId="518"/>
    <cellStyle name="고정소숫점 2" xfId="611"/>
    <cellStyle name="고정소숫점 3" xfId="716"/>
    <cellStyle name="고정출력1" xfId="519"/>
    <cellStyle name="고정출력1 2" xfId="612"/>
    <cellStyle name="고정출력1 3" xfId="717"/>
    <cellStyle name="고정출력2" xfId="520"/>
    <cellStyle name="고정출력2 2" xfId="613"/>
    <cellStyle name="고정출력2 3" xfId="718"/>
    <cellStyle name="날짜" xfId="521"/>
    <cellStyle name="날짜 2" xfId="614"/>
    <cellStyle name="날짜 3" xfId="719"/>
    <cellStyle name="내역서" xfId="1025"/>
    <cellStyle name="달러" xfId="522"/>
    <cellStyle name="달러 2" xfId="615"/>
    <cellStyle name="달러 3" xfId="720"/>
    <cellStyle name="뒤에 오는 하이퍼링크_1차포장공1" xfId="7"/>
    <cellStyle name="똿떓죶Ø괻 [0.00]_PRODUCT DETAIL Q1" xfId="616"/>
    <cellStyle name="똿떓죶Ø괻_PRODUCT DETAIL Q1" xfId="617"/>
    <cellStyle name="똿뗦먛귟 [0.00]_PRODUCT DETAIL Q1" xfId="523"/>
    <cellStyle name="똿뗦먛귟_PRODUCT DETAIL Q1" xfId="524"/>
    <cellStyle name="라인" xfId="1619"/>
    <cellStyle name="묮뎋 [0.00]_PRODUCT DETAIL Q1" xfId="618"/>
    <cellStyle name="묮뎋_PRODUCT DETAIL Q1" xfId="619"/>
    <cellStyle name="믅됞 [0.00]_PRODUCT DETAIL Q1" xfId="525"/>
    <cellStyle name="믅됞_PRODUCT DETAIL Q1" xfId="526"/>
    <cellStyle name="백" xfId="620"/>
    <cellStyle name="백 " xfId="1620"/>
    <cellStyle name="백_3.우수" xfId="621"/>
    <cellStyle name="백_3.우수_1" xfId="622"/>
    <cellStyle name="백_3.우수공개략" xfId="623"/>
    <cellStyle name="백_4.오수" xfId="624"/>
    <cellStyle name="백_4.오수_5.구조물공" xfId="625"/>
    <cellStyle name="백_4.오수_5.구조물공_6(1).포장공" xfId="626"/>
    <cellStyle name="백_4.오수_5.구조물공_차선도색" xfId="627"/>
    <cellStyle name="백_5.구조물공" xfId="628"/>
    <cellStyle name="백_5.구조물공_6(1).포장공" xfId="629"/>
    <cellStyle name="백_5.구조물공_차선도색" xfId="630"/>
    <cellStyle name="백_6.포장공개략" xfId="631"/>
    <cellStyle name="백_우수개략1" xfId="632"/>
    <cellStyle name="백분율 [△1]" xfId="1621"/>
    <cellStyle name="백분율 [△2]" xfId="1622"/>
    <cellStyle name="백분율 [0]" xfId="8"/>
    <cellStyle name="백분율 [2]" xfId="9"/>
    <cellStyle name="백분율 2" xfId="547"/>
    <cellStyle name="백분율［△1］" xfId="1623"/>
    <cellStyle name="백분율［△2］" xfId="1624"/>
    <cellStyle name="뷭?_BOOKSHIP" xfId="10"/>
    <cellStyle name="선택영역" xfId="527"/>
    <cellStyle name="숫자" xfId="528"/>
    <cellStyle name="숫자 2" xfId="1687"/>
    <cellStyle name="숫자 3" xfId="1679"/>
    <cellStyle name="숫자(R)" xfId="529"/>
    <cellStyle name="숫자1" xfId="530"/>
    <cellStyle name="숫자3" xfId="531"/>
    <cellStyle name="쉼표 [0] 2" xfId="11"/>
    <cellStyle name="쉼표 [0] 2 2" xfId="1"/>
    <cellStyle name="쉼표 [0] 2 2 2" xfId="12"/>
    <cellStyle name="쉼표 [0] 2 2 2 2" xfId="1626"/>
    <cellStyle name="쉼표 [0] 2 2 3" xfId="633"/>
    <cellStyle name="쉼표 [0] 2 2 3 2" xfId="1627"/>
    <cellStyle name="쉼표 [0] 2 2 4" xfId="1625"/>
    <cellStyle name="쉼표 [0] 2 3" xfId="13"/>
    <cellStyle name="쉼표 [0] 2 3 2" xfId="1628"/>
    <cellStyle name="쉼표 [0] 2 4" xfId="44"/>
    <cellStyle name="쉼표 [0] 2 4 2" xfId="708"/>
    <cellStyle name="쉼표 [0] 2 4 3" xfId="1032"/>
    <cellStyle name="쉼표 [0] 2 5" xfId="545"/>
    <cellStyle name="쉼표 [0] 2 6" xfId="732"/>
    <cellStyle name="쉼표 [0] 3" xfId="14"/>
    <cellStyle name="쉼표 [0] 3 2" xfId="15"/>
    <cellStyle name="쉼표 [0] 3 2 2" xfId="1630"/>
    <cellStyle name="쉼표 [0] 3 3" xfId="634"/>
    <cellStyle name="쉼표 [0] 3 3 2" xfId="1631"/>
    <cellStyle name="쉼표 [0] 3 4" xfId="635"/>
    <cellStyle name="쉼표 [0] 3 4 2" xfId="1632"/>
    <cellStyle name="쉼표 [0] 3 5" xfId="1633"/>
    <cellStyle name="쉼표 [0] 3 6" xfId="1634"/>
    <cellStyle name="쉼표 [0] 3 7" xfId="1629"/>
    <cellStyle name="쉼표 [0] 4" xfId="16"/>
    <cellStyle name="쉼표 [0] 4 2" xfId="636"/>
    <cellStyle name="쉼표 [0] 4 3" xfId="637"/>
    <cellStyle name="쉼표 [0] 4 4" xfId="1635"/>
    <cellStyle name="스타일 1" xfId="17"/>
    <cellStyle name="스타일 1 2" xfId="532"/>
    <cellStyle name="스타일 1 2 2" xfId="1033"/>
    <cellStyle name="스타일 1 3" xfId="731"/>
    <cellStyle name="스타일 2" xfId="533"/>
    <cellStyle name="스타일 3" xfId="1027"/>
    <cellStyle name="스타일 4" xfId="1028"/>
    <cellStyle name="스타일 5" xfId="1029"/>
    <cellStyle name="스타일 6" xfId="1030"/>
    <cellStyle name="안건회계법인" xfId="638"/>
    <cellStyle name="원" xfId="1636"/>
    <cellStyle name="원_매내천" xfId="1637"/>
    <cellStyle name="원_매내천_측구공1_1지구포장수량산출 " xfId="1638"/>
    <cellStyle name="유1" xfId="1031"/>
    <cellStyle name="일반" xfId="534"/>
    <cellStyle name="자리수" xfId="535"/>
    <cellStyle name="자리수 2" xfId="639"/>
    <cellStyle name="자리수 3" xfId="721"/>
    <cellStyle name="자리수0" xfId="536"/>
    <cellStyle name="자리수0 2" xfId="640"/>
    <cellStyle name="자리수0 3" xfId="722"/>
    <cellStyle name="지정되지 않음" xfId="537"/>
    <cellStyle name="콤" xfId="641"/>
    <cellStyle name="콤_3.우수" xfId="642"/>
    <cellStyle name="콤_3.우수_1" xfId="643"/>
    <cellStyle name="콤_3.우수공개략" xfId="644"/>
    <cellStyle name="콤_4.오수" xfId="645"/>
    <cellStyle name="콤_4.오수_5.구조물공" xfId="646"/>
    <cellStyle name="콤_4.오수_5.구조물공_6(1).포장공" xfId="647"/>
    <cellStyle name="콤_4.오수_5.구조물공_차선도색" xfId="648"/>
    <cellStyle name="콤_5.구조물공" xfId="649"/>
    <cellStyle name="콤_5.구조물공_6(1).포장공" xfId="650"/>
    <cellStyle name="콤_5.구조물공_차선도색" xfId="651"/>
    <cellStyle name="콤_6.포장공개략" xfId="652"/>
    <cellStyle name="콤_우수개략1" xfId="653"/>
    <cellStyle name="콤마 [" xfId="654"/>
    <cellStyle name="콤마 [0]_  종  합  " xfId="723"/>
    <cellStyle name="콤마 [000]" xfId="538"/>
    <cellStyle name="콤마 [1]" xfId="539"/>
    <cellStyle name="콤마 [1] 2" xfId="724"/>
    <cellStyle name="콤마 [1] 2 2" xfId="1702"/>
    <cellStyle name="콤마 [1] 2 3" xfId="1674"/>
    <cellStyle name="콤마 [1] 3" xfId="1688"/>
    <cellStyle name="콤마 [1] 4" xfId="1678"/>
    <cellStyle name="콤마 [2]" xfId="18"/>
    <cellStyle name="콤마 [2] 2" xfId="1639"/>
    <cellStyle name="콤마_  종  합  " xfId="725"/>
    <cellStyle name="콤마宛 " xfId="1640"/>
    <cellStyle name="콤마桓?琉?업종별 " xfId="1641"/>
    <cellStyle name="콤마쇔[0]_대총괄표 " xfId="1642"/>
    <cellStyle name="통" xfId="655"/>
    <cellStyle name="통_3.우수" xfId="656"/>
    <cellStyle name="통_3.우수_1" xfId="657"/>
    <cellStyle name="통_3.우수공개략" xfId="658"/>
    <cellStyle name="통_4.오수" xfId="659"/>
    <cellStyle name="통_4.오수_5.구조물공" xfId="660"/>
    <cellStyle name="통_4.오수_5.구조물공_6(1).포장공" xfId="661"/>
    <cellStyle name="통_4.오수_5.구조물공_차선도색" xfId="662"/>
    <cellStyle name="통_5.구조물공" xfId="663"/>
    <cellStyle name="통_5.구조물공_6(1).포장공" xfId="664"/>
    <cellStyle name="통_5.구조물공_차선도색" xfId="665"/>
    <cellStyle name="통_6.포장공개략" xfId="666"/>
    <cellStyle name="통_우수개략1" xfId="667"/>
    <cellStyle name="통화 [" xfId="668"/>
    <cellStyle name="통화 [ 2" xfId="1644"/>
    <cellStyle name="통화 [ 3" xfId="1645"/>
    <cellStyle name="통화 [ 4" xfId="1643"/>
    <cellStyle name="통화 [0㉝〸" xfId="540"/>
    <cellStyle name="퍼센트" xfId="541"/>
    <cellStyle name="퍼센트 2" xfId="669"/>
    <cellStyle name="퍼센트 3" xfId="726"/>
    <cellStyle name="표" xfId="670"/>
    <cellStyle name="표_3.우수" xfId="671"/>
    <cellStyle name="표_3.우수_1" xfId="672"/>
    <cellStyle name="표_3.우수공개략" xfId="673"/>
    <cellStyle name="표_4.오수" xfId="674"/>
    <cellStyle name="표_4.오수_5.구조물공" xfId="675"/>
    <cellStyle name="표_4.오수_5.구조물공_6(1).포장공" xfId="676"/>
    <cellStyle name="표_4.오수_5.구조물공_차선도색" xfId="677"/>
    <cellStyle name="표_5.구조물공" xfId="678"/>
    <cellStyle name="표_5.구조물공_6(1).포장공" xfId="679"/>
    <cellStyle name="표_5.구조물공_차선도색" xfId="680"/>
    <cellStyle name="표_6.포장공개략" xfId="681"/>
    <cellStyle name="표_우수개략1" xfId="682"/>
    <cellStyle name="표준" xfId="0" builtinId="0"/>
    <cellStyle name="표준 10" xfId="683"/>
    <cellStyle name="표준 10 2" xfId="1646"/>
    <cellStyle name="표준 11" xfId="684"/>
    <cellStyle name="표준 11 2" xfId="1648"/>
    <cellStyle name="표준 11 3" xfId="1647"/>
    <cellStyle name="표준 12" xfId="685"/>
    <cellStyle name="표준 12 2" xfId="1649"/>
    <cellStyle name="표준 12 3" xfId="1650"/>
    <cellStyle name="표준 12 4" xfId="1651"/>
    <cellStyle name="표준 13" xfId="686"/>
    <cellStyle name="표준 13 2" xfId="1652"/>
    <cellStyle name="표준 14" xfId="687"/>
    <cellStyle name="표준 14 2" xfId="1653"/>
    <cellStyle name="표준 15" xfId="688"/>
    <cellStyle name="표준 16" xfId="689"/>
    <cellStyle name="표준 16 2" xfId="1654"/>
    <cellStyle name="표준 17" xfId="690"/>
    <cellStyle name="표준 18" xfId="691"/>
    <cellStyle name="표준 19" xfId="692"/>
    <cellStyle name="표준 2" xfId="2"/>
    <cellStyle name="표준 2 2" xfId="3"/>
    <cellStyle name="표준 2 2 2" xfId="693"/>
    <cellStyle name="표준 2 2 3" xfId="694"/>
    <cellStyle name="표준 2 2 4" xfId="695"/>
    <cellStyle name="표준 2 3" xfId="19"/>
    <cellStyle name="표준 2 4" xfId="696"/>
    <cellStyle name="표준 2 4 2" xfId="1655"/>
    <cellStyle name="표준 2 5" xfId="697"/>
    <cellStyle name="표준 2 6" xfId="698"/>
    <cellStyle name="표준 20" xfId="699"/>
    <cellStyle name="표준 3" xfId="5"/>
    <cellStyle name="표준 3 2" xfId="546"/>
    <cellStyle name="표준 3 2 2" xfId="747"/>
    <cellStyle name="표준 3 2 3" xfId="1656"/>
    <cellStyle name="표준 3 3" xfId="700"/>
    <cellStyle name="표준 3 4" xfId="701"/>
    <cellStyle name="표준 4" xfId="20"/>
    <cellStyle name="표준 4 2" xfId="1657"/>
    <cellStyle name="표준 5" xfId="21"/>
    <cellStyle name="표준 5 2" xfId="1658"/>
    <cellStyle name="표준 6" xfId="22"/>
    <cellStyle name="표준 6 2" xfId="1659"/>
    <cellStyle name="표준 7" xfId="4"/>
    <cellStyle name="표준 7 2" xfId="1660"/>
    <cellStyle name="표준 8" xfId="23"/>
    <cellStyle name="표준 8 2" xfId="702"/>
    <cellStyle name="표준 8 3" xfId="703"/>
    <cellStyle name="표준 8 4" xfId="1661"/>
    <cellStyle name="표준 9" xfId="24"/>
    <cellStyle name="표준 9 2" xfId="1662"/>
    <cellStyle name="標準_Akia(F）-8" xfId="704"/>
    <cellStyle name="표준1" xfId="1663"/>
    <cellStyle name="표준2" xfId="1664"/>
    <cellStyle name="합산" xfId="542"/>
    <cellStyle name="합산 2" xfId="705"/>
    <cellStyle name="합산 3" xfId="727"/>
    <cellStyle name="화폐기호" xfId="543"/>
    <cellStyle name="화폐기호 2" xfId="706"/>
    <cellStyle name="화폐기호 3" xfId="728"/>
    <cellStyle name="화폐기호0" xfId="544"/>
    <cellStyle name="화폐기호0 2" xfId="707"/>
    <cellStyle name="화폐기호0 3" xfId="729"/>
  </cellStyles>
  <dxfs count="0"/>
  <tableStyles count="0" defaultTableStyle="TableStyleMedium9" defaultPivotStyle="PivotStyleLight16"/>
  <colors>
    <mruColors>
      <color rgb="FFFFFFCC"/>
      <color rgb="FFFFFFFF"/>
      <color rgb="FF2C00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9"/>
  <sheetViews>
    <sheetView showGridLines="0" tabSelected="1" view="pageBreakPreview" zoomScale="115" zoomScaleSheetLayoutView="115" workbookViewId="0">
      <pane ySplit="4" topLeftCell="A5" activePane="bottomLeft" state="frozen"/>
      <selection activeCell="L14" sqref="L14"/>
      <selection pane="bottomLeft" sqref="A1:N1"/>
    </sheetView>
  </sheetViews>
  <sheetFormatPr defaultRowHeight="16.5"/>
  <cols>
    <col min="1" max="1" width="5.75" style="1" customWidth="1"/>
    <col min="2" max="3" width="6.375" style="1" customWidth="1"/>
    <col min="4" max="4" width="9.375" style="1" customWidth="1"/>
    <col min="5" max="5" width="6.125" style="1" customWidth="1"/>
    <col min="6" max="7" width="8.375" style="1" customWidth="1"/>
    <col min="8" max="8" width="17.625" style="2" customWidth="1"/>
    <col min="9" max="9" width="38.625" style="2" customWidth="1"/>
    <col min="10" max="10" width="7.5" style="46" customWidth="1"/>
    <col min="11" max="11" width="6.75" style="1" customWidth="1"/>
    <col min="12" max="12" width="18.125" style="1" customWidth="1"/>
    <col min="13" max="13" width="9.375" style="1" customWidth="1"/>
    <col min="14" max="14" width="9.75" style="2" customWidth="1"/>
    <col min="15" max="15" width="3" style="2" customWidth="1"/>
    <col min="16" max="16" width="27" style="1" hidden="1" customWidth="1"/>
    <col min="17" max="17" width="18.5" style="1" hidden="1" customWidth="1"/>
    <col min="18" max="18" width="15" style="1" customWidth="1"/>
    <col min="19" max="16384" width="9" style="1"/>
  </cols>
  <sheetData>
    <row r="1" spans="1:18" ht="24" customHeight="1">
      <c r="A1" s="125" t="s">
        <v>15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4"/>
    </row>
    <row r="2" spans="1:18" ht="18.75" customHeight="1">
      <c r="A2" s="11" t="str">
        <f>P2&amp;": "&amp;Q2</f>
        <v>사업명: 문정공원 조성공사</v>
      </c>
      <c r="B2" s="3"/>
      <c r="C2" s="3"/>
      <c r="D2" s="3"/>
      <c r="E2" s="3"/>
      <c r="F2" s="3"/>
      <c r="G2" s="3"/>
      <c r="H2" s="3"/>
      <c r="I2" s="3"/>
      <c r="J2" s="45"/>
      <c r="K2" s="3"/>
      <c r="L2" s="3"/>
      <c r="M2" s="3"/>
      <c r="N2" s="7"/>
      <c r="O2" s="14"/>
      <c r="P2" s="37" t="s">
        <v>13</v>
      </c>
      <c r="Q2" s="38" t="s">
        <v>33</v>
      </c>
    </row>
    <row r="3" spans="1:18" s="9" customFormat="1" ht="18" customHeight="1">
      <c r="A3" s="121" t="s">
        <v>6</v>
      </c>
      <c r="B3" s="126" t="s">
        <v>3</v>
      </c>
      <c r="C3" s="127"/>
      <c r="D3" s="127"/>
      <c r="E3" s="128" t="s">
        <v>8</v>
      </c>
      <c r="F3" s="121" t="s">
        <v>2</v>
      </c>
      <c r="G3" s="130" t="s">
        <v>9</v>
      </c>
      <c r="H3" s="131" t="s">
        <v>10</v>
      </c>
      <c r="I3" s="132"/>
      <c r="J3" s="43" t="s">
        <v>14</v>
      </c>
      <c r="K3" s="131" t="s">
        <v>11</v>
      </c>
      <c r="L3" s="132"/>
      <c r="M3" s="119" t="s">
        <v>12</v>
      </c>
      <c r="N3" s="123" t="s">
        <v>4</v>
      </c>
      <c r="O3" s="15"/>
    </row>
    <row r="4" spans="1:18" s="9" customFormat="1" ht="18" customHeight="1">
      <c r="A4" s="122"/>
      <c r="B4" s="5" t="s">
        <v>1</v>
      </c>
      <c r="C4" s="5" t="s">
        <v>0</v>
      </c>
      <c r="D4" s="6" t="s">
        <v>16</v>
      </c>
      <c r="E4" s="129"/>
      <c r="F4" s="122"/>
      <c r="G4" s="129"/>
      <c r="H4" s="19" t="s">
        <v>5</v>
      </c>
      <c r="I4" s="8" t="s">
        <v>7</v>
      </c>
      <c r="J4" s="44"/>
      <c r="K4" s="8" t="s">
        <v>5</v>
      </c>
      <c r="L4" s="10" t="s">
        <v>7</v>
      </c>
      <c r="M4" s="120"/>
      <c r="N4" s="124"/>
      <c r="O4" s="15"/>
    </row>
    <row r="5" spans="1:18" s="32" customFormat="1" ht="20.100000000000001" customHeight="1">
      <c r="A5" s="36"/>
      <c r="B5" s="28"/>
      <c r="C5" s="28"/>
      <c r="D5" s="29"/>
      <c r="E5" s="27"/>
      <c r="F5" s="22">
        <f>SUM(F6:F69)</f>
        <v>118479</v>
      </c>
      <c r="G5" s="57">
        <f>SUM(G6:G69)</f>
        <v>53093</v>
      </c>
      <c r="H5" s="117"/>
      <c r="I5" s="118"/>
      <c r="J5" s="44"/>
      <c r="K5" s="30"/>
      <c r="L5" s="24"/>
      <c r="M5" s="26"/>
      <c r="N5" s="31"/>
      <c r="O5" s="34"/>
    </row>
    <row r="6" spans="1:18" s="21" customFormat="1" ht="20.100000000000001" customHeight="1">
      <c r="A6" s="12">
        <v>1</v>
      </c>
      <c r="B6" s="63" t="s">
        <v>24</v>
      </c>
      <c r="C6" s="63" t="s">
        <v>25</v>
      </c>
      <c r="D6" s="67" t="s">
        <v>34</v>
      </c>
      <c r="E6" s="72" t="s">
        <v>27</v>
      </c>
      <c r="F6" s="73">
        <v>1565</v>
      </c>
      <c r="G6" s="59">
        <v>722</v>
      </c>
      <c r="H6" s="74" t="s">
        <v>35</v>
      </c>
      <c r="I6" s="75" t="s">
        <v>28</v>
      </c>
      <c r="J6" s="39"/>
      <c r="K6" s="54"/>
      <c r="L6" s="55"/>
      <c r="M6" s="56"/>
      <c r="N6" s="50"/>
      <c r="O6" s="25"/>
    </row>
    <row r="7" spans="1:18" s="33" customFormat="1" ht="20.100000000000001" customHeight="1">
      <c r="A7" s="12">
        <v>2</v>
      </c>
      <c r="B7" s="12" t="s">
        <v>17</v>
      </c>
      <c r="C7" s="12" t="s">
        <v>18</v>
      </c>
      <c r="D7" s="16" t="s">
        <v>36</v>
      </c>
      <c r="E7" s="12" t="s">
        <v>19</v>
      </c>
      <c r="F7" s="17">
        <v>93</v>
      </c>
      <c r="G7" s="58">
        <v>93</v>
      </c>
      <c r="H7" s="74" t="s">
        <v>32</v>
      </c>
      <c r="I7" s="75"/>
      <c r="J7" s="39"/>
      <c r="K7" s="18"/>
      <c r="L7" s="23"/>
      <c r="M7" s="13"/>
      <c r="N7" s="20"/>
      <c r="O7" s="35"/>
      <c r="P7" s="21"/>
      <c r="Q7" s="21"/>
      <c r="R7" s="21"/>
    </row>
    <row r="8" spans="1:18" s="33" customFormat="1" ht="20.100000000000001" customHeight="1">
      <c r="A8" s="12">
        <v>3</v>
      </c>
      <c r="B8" s="12" t="s">
        <v>17</v>
      </c>
      <c r="C8" s="12" t="s">
        <v>18</v>
      </c>
      <c r="D8" s="16" t="s">
        <v>37</v>
      </c>
      <c r="E8" s="12" t="s">
        <v>19</v>
      </c>
      <c r="F8" s="17">
        <v>73</v>
      </c>
      <c r="G8" s="58">
        <v>73</v>
      </c>
      <c r="H8" s="74" t="s">
        <v>31</v>
      </c>
      <c r="I8" s="75" t="s">
        <v>45</v>
      </c>
      <c r="J8" s="39"/>
      <c r="K8" s="18"/>
      <c r="L8" s="23"/>
      <c r="M8" s="13"/>
      <c r="N8" s="20"/>
      <c r="O8" s="35"/>
      <c r="P8" s="21"/>
      <c r="Q8" s="21"/>
      <c r="R8" s="21"/>
    </row>
    <row r="9" spans="1:18" s="21" customFormat="1" ht="20.100000000000001" customHeight="1">
      <c r="A9" s="12">
        <v>4</v>
      </c>
      <c r="B9" s="12" t="s">
        <v>17</v>
      </c>
      <c r="C9" s="12" t="s">
        <v>18</v>
      </c>
      <c r="D9" s="52" t="s">
        <v>38</v>
      </c>
      <c r="E9" s="51" t="s">
        <v>20</v>
      </c>
      <c r="F9" s="53">
        <v>4098</v>
      </c>
      <c r="G9" s="59">
        <v>4098</v>
      </c>
      <c r="H9" s="74" t="s">
        <v>32</v>
      </c>
      <c r="I9" s="75"/>
      <c r="J9" s="39"/>
      <c r="K9" s="54"/>
      <c r="L9" s="55"/>
      <c r="M9" s="56"/>
      <c r="N9" s="39"/>
      <c r="O9" s="25"/>
    </row>
    <row r="10" spans="1:18" s="21" customFormat="1" ht="20.100000000000001" customHeight="1">
      <c r="A10" s="12">
        <v>5</v>
      </c>
      <c r="B10" s="12" t="s">
        <v>17</v>
      </c>
      <c r="C10" s="12" t="s">
        <v>18</v>
      </c>
      <c r="D10" s="64" t="s">
        <v>39</v>
      </c>
      <c r="E10" s="63" t="s">
        <v>20</v>
      </c>
      <c r="F10" s="53">
        <v>15</v>
      </c>
      <c r="G10" s="59">
        <v>15</v>
      </c>
      <c r="H10" s="74" t="s">
        <v>139</v>
      </c>
      <c r="I10" s="75"/>
      <c r="J10" s="39"/>
      <c r="K10" s="54"/>
      <c r="L10" s="55"/>
      <c r="M10" s="56"/>
      <c r="N10" s="39"/>
      <c r="O10" s="25"/>
    </row>
    <row r="11" spans="1:18" s="21" customFormat="1" ht="20.100000000000001" customHeight="1">
      <c r="A11" s="12">
        <v>6</v>
      </c>
      <c r="B11" s="12" t="s">
        <v>17</v>
      </c>
      <c r="C11" s="12" t="s">
        <v>18</v>
      </c>
      <c r="D11" s="41" t="s">
        <v>140</v>
      </c>
      <c r="E11" s="40" t="s">
        <v>21</v>
      </c>
      <c r="F11" s="42">
        <v>426</v>
      </c>
      <c r="G11" s="60">
        <v>426</v>
      </c>
      <c r="H11" s="74" t="s">
        <v>30</v>
      </c>
      <c r="I11" s="75"/>
      <c r="J11" s="50"/>
      <c r="K11" s="47"/>
      <c r="L11" s="48"/>
      <c r="M11" s="49"/>
      <c r="N11" s="50"/>
      <c r="O11" s="25"/>
    </row>
    <row r="12" spans="1:18" s="21" customFormat="1" ht="20.100000000000001" customHeight="1">
      <c r="A12" s="12">
        <v>7</v>
      </c>
      <c r="B12" s="12" t="s">
        <v>17</v>
      </c>
      <c r="C12" s="12" t="s">
        <v>18</v>
      </c>
      <c r="D12" s="41" t="s">
        <v>40</v>
      </c>
      <c r="E12" s="40" t="s">
        <v>22</v>
      </c>
      <c r="F12" s="42">
        <v>334</v>
      </c>
      <c r="G12" s="60">
        <v>334</v>
      </c>
      <c r="H12" s="74" t="s">
        <v>30</v>
      </c>
      <c r="I12" s="75"/>
      <c r="J12" s="50"/>
      <c r="K12" s="47"/>
      <c r="L12" s="55"/>
      <c r="M12" s="49"/>
      <c r="N12" s="50"/>
      <c r="O12" s="25"/>
    </row>
    <row r="13" spans="1:18" s="21" customFormat="1" ht="20.100000000000001" customHeight="1">
      <c r="A13" s="12">
        <v>8</v>
      </c>
      <c r="B13" s="12" t="s">
        <v>17</v>
      </c>
      <c r="C13" s="12" t="s">
        <v>18</v>
      </c>
      <c r="D13" s="16" t="s">
        <v>41</v>
      </c>
      <c r="E13" s="40" t="s">
        <v>23</v>
      </c>
      <c r="F13" s="17">
        <v>575</v>
      </c>
      <c r="G13" s="58">
        <v>575</v>
      </c>
      <c r="H13" s="74" t="s">
        <v>30</v>
      </c>
      <c r="I13" s="75"/>
      <c r="J13" s="39"/>
      <c r="K13" s="47"/>
      <c r="L13" s="55"/>
      <c r="M13" s="13"/>
      <c r="N13" s="50"/>
      <c r="O13" s="25"/>
    </row>
    <row r="14" spans="1:18" s="21" customFormat="1" ht="20.100000000000001" customHeight="1">
      <c r="A14" s="12">
        <v>9</v>
      </c>
      <c r="B14" s="12" t="s">
        <v>17</v>
      </c>
      <c r="C14" s="12" t="s">
        <v>18</v>
      </c>
      <c r="D14" s="16" t="s">
        <v>42</v>
      </c>
      <c r="E14" s="40" t="s">
        <v>23</v>
      </c>
      <c r="F14" s="17">
        <v>15</v>
      </c>
      <c r="G14" s="58">
        <v>15</v>
      </c>
      <c r="H14" s="74" t="s">
        <v>30</v>
      </c>
      <c r="I14" s="75"/>
      <c r="J14" s="39"/>
      <c r="K14" s="47"/>
      <c r="L14" s="55"/>
      <c r="M14" s="13"/>
      <c r="N14" s="50"/>
      <c r="O14" s="25"/>
    </row>
    <row r="15" spans="1:18" s="21" customFormat="1" ht="21" customHeight="1">
      <c r="A15" s="70">
        <v>10</v>
      </c>
      <c r="B15" s="70" t="s">
        <v>17</v>
      </c>
      <c r="C15" s="70" t="s">
        <v>18</v>
      </c>
      <c r="D15" s="87" t="s">
        <v>43</v>
      </c>
      <c r="E15" s="70" t="s">
        <v>19</v>
      </c>
      <c r="F15" s="71">
        <v>2791</v>
      </c>
      <c r="G15" s="88">
        <v>2791</v>
      </c>
      <c r="H15" s="84" t="s">
        <v>46</v>
      </c>
      <c r="I15" s="89" t="s">
        <v>47</v>
      </c>
      <c r="J15" s="90" t="s">
        <v>44</v>
      </c>
      <c r="K15" s="83"/>
      <c r="L15" s="91"/>
      <c r="M15" s="92"/>
      <c r="N15" s="84"/>
      <c r="O15" s="25"/>
      <c r="R15" s="86"/>
    </row>
    <row r="16" spans="1:18" s="21" customFormat="1" ht="20.100000000000001" customHeight="1">
      <c r="A16" s="93"/>
      <c r="B16" s="93"/>
      <c r="C16" s="93"/>
      <c r="D16" s="94"/>
      <c r="E16" s="93"/>
      <c r="F16" s="95"/>
      <c r="G16" s="96"/>
      <c r="H16" s="97" t="s">
        <v>46</v>
      </c>
      <c r="I16" s="98" t="s">
        <v>48</v>
      </c>
      <c r="J16" s="99" t="s">
        <v>44</v>
      </c>
      <c r="K16" s="100"/>
      <c r="L16" s="101"/>
      <c r="M16" s="102"/>
      <c r="N16" s="97"/>
      <c r="O16" s="25"/>
      <c r="R16" s="86"/>
    </row>
    <row r="17" spans="1:18" s="21" customFormat="1" ht="20.100000000000001" customHeight="1">
      <c r="A17" s="93"/>
      <c r="B17" s="93"/>
      <c r="C17" s="93"/>
      <c r="D17" s="94"/>
      <c r="E17" s="93"/>
      <c r="F17" s="95"/>
      <c r="G17" s="96"/>
      <c r="H17" s="97" t="s">
        <v>46</v>
      </c>
      <c r="I17" s="98" t="s">
        <v>49</v>
      </c>
      <c r="J17" s="99" t="s">
        <v>44</v>
      </c>
      <c r="K17" s="100"/>
      <c r="L17" s="101"/>
      <c r="M17" s="102"/>
      <c r="N17" s="97"/>
      <c r="O17" s="25"/>
      <c r="R17" s="86"/>
    </row>
    <row r="18" spans="1:18" s="21" customFormat="1" ht="20.100000000000001" customHeight="1">
      <c r="A18" s="103"/>
      <c r="B18" s="103"/>
      <c r="C18" s="103"/>
      <c r="D18" s="104"/>
      <c r="E18" s="103"/>
      <c r="F18" s="105"/>
      <c r="G18" s="106"/>
      <c r="H18" s="107" t="s">
        <v>50</v>
      </c>
      <c r="I18" s="108"/>
      <c r="J18" s="109" t="s">
        <v>51</v>
      </c>
      <c r="K18" s="110"/>
      <c r="L18" s="111"/>
      <c r="M18" s="112"/>
      <c r="N18" s="107"/>
      <c r="O18" s="25"/>
      <c r="R18" s="86"/>
    </row>
    <row r="19" spans="1:18" s="21" customFormat="1" ht="20.100000000000001" customHeight="1">
      <c r="A19" s="12">
        <v>11</v>
      </c>
      <c r="B19" s="12" t="s">
        <v>17</v>
      </c>
      <c r="C19" s="12" t="s">
        <v>18</v>
      </c>
      <c r="D19" s="64" t="s">
        <v>52</v>
      </c>
      <c r="E19" s="63" t="s">
        <v>23</v>
      </c>
      <c r="F19" s="53">
        <v>229</v>
      </c>
      <c r="G19" s="59">
        <v>229</v>
      </c>
      <c r="H19" s="74" t="s">
        <v>53</v>
      </c>
      <c r="I19" s="75"/>
      <c r="J19" s="85"/>
      <c r="K19" s="54"/>
      <c r="L19" s="55"/>
      <c r="M19" s="56"/>
      <c r="N19" s="50"/>
      <c r="O19" s="25"/>
    </row>
    <row r="20" spans="1:18" s="21" customFormat="1" ht="20.100000000000001" customHeight="1">
      <c r="A20" s="12">
        <v>12</v>
      </c>
      <c r="B20" s="12" t="s">
        <v>17</v>
      </c>
      <c r="C20" s="12" t="s">
        <v>18</v>
      </c>
      <c r="D20" s="64" t="s">
        <v>54</v>
      </c>
      <c r="E20" s="63" t="s">
        <v>23</v>
      </c>
      <c r="F20" s="53">
        <v>13</v>
      </c>
      <c r="G20" s="59">
        <v>13</v>
      </c>
      <c r="H20" s="74" t="s">
        <v>53</v>
      </c>
      <c r="I20" s="75"/>
      <c r="J20" s="85"/>
      <c r="K20" s="54"/>
      <c r="L20" s="55"/>
      <c r="M20" s="56"/>
      <c r="N20" s="50"/>
      <c r="O20" s="25"/>
    </row>
    <row r="21" spans="1:18" s="21" customFormat="1" ht="20.100000000000001" customHeight="1">
      <c r="A21" s="12">
        <f>A20+1</f>
        <v>13</v>
      </c>
      <c r="B21" s="12" t="s">
        <v>17</v>
      </c>
      <c r="C21" s="12" t="s">
        <v>18</v>
      </c>
      <c r="D21" s="64" t="s">
        <v>55</v>
      </c>
      <c r="E21" s="63" t="s">
        <v>23</v>
      </c>
      <c r="F21" s="53">
        <v>113</v>
      </c>
      <c r="G21" s="59">
        <v>113</v>
      </c>
      <c r="H21" s="74" t="s">
        <v>53</v>
      </c>
      <c r="I21" s="75"/>
      <c r="J21" s="85"/>
      <c r="K21" s="54"/>
      <c r="L21" s="55"/>
      <c r="M21" s="56"/>
      <c r="N21" s="50"/>
      <c r="O21" s="25"/>
    </row>
    <row r="22" spans="1:18" s="21" customFormat="1" ht="20.100000000000001" customHeight="1">
      <c r="A22" s="12">
        <f>A21+1</f>
        <v>14</v>
      </c>
      <c r="B22" s="12" t="s">
        <v>17</v>
      </c>
      <c r="C22" s="12" t="s">
        <v>18</v>
      </c>
      <c r="D22" s="64" t="s">
        <v>56</v>
      </c>
      <c r="E22" s="63" t="s">
        <v>57</v>
      </c>
      <c r="F22" s="53">
        <v>218</v>
      </c>
      <c r="G22" s="59">
        <v>218</v>
      </c>
      <c r="H22" s="74" t="s">
        <v>53</v>
      </c>
      <c r="I22" s="75"/>
      <c r="J22" s="85"/>
      <c r="K22" s="54"/>
      <c r="L22" s="55"/>
      <c r="M22" s="56"/>
      <c r="N22" s="50"/>
      <c r="O22" s="25"/>
    </row>
    <row r="23" spans="1:18" s="21" customFormat="1" ht="20.100000000000001" customHeight="1">
      <c r="A23" s="12">
        <f>A22+1</f>
        <v>15</v>
      </c>
      <c r="B23" s="12" t="s">
        <v>17</v>
      </c>
      <c r="C23" s="12" t="s">
        <v>18</v>
      </c>
      <c r="D23" s="64" t="s">
        <v>58</v>
      </c>
      <c r="E23" s="63" t="s">
        <v>59</v>
      </c>
      <c r="F23" s="53">
        <v>10806</v>
      </c>
      <c r="G23" s="59">
        <v>2513</v>
      </c>
      <c r="H23" s="74" t="s">
        <v>53</v>
      </c>
      <c r="I23" s="75"/>
      <c r="J23" s="85"/>
      <c r="K23" s="54"/>
      <c r="L23" s="55"/>
      <c r="M23" s="56"/>
      <c r="N23" s="50"/>
      <c r="O23" s="25"/>
    </row>
    <row r="24" spans="1:18" s="21" customFormat="1" ht="20.100000000000001" customHeight="1">
      <c r="A24" s="70">
        <f>A23+1</f>
        <v>16</v>
      </c>
      <c r="B24" s="70" t="s">
        <v>24</v>
      </c>
      <c r="C24" s="70" t="s">
        <v>25</v>
      </c>
      <c r="D24" s="87" t="s">
        <v>60</v>
      </c>
      <c r="E24" s="70" t="s">
        <v>26</v>
      </c>
      <c r="F24" s="71">
        <v>95</v>
      </c>
      <c r="G24" s="88">
        <v>6</v>
      </c>
      <c r="H24" s="84" t="s">
        <v>63</v>
      </c>
      <c r="I24" s="89" t="s">
        <v>69</v>
      </c>
      <c r="J24" s="115" t="s">
        <v>62</v>
      </c>
      <c r="K24" s="83"/>
      <c r="L24" s="113"/>
      <c r="M24" s="91"/>
      <c r="N24" s="84"/>
      <c r="O24" s="25"/>
    </row>
    <row r="25" spans="1:18" s="21" customFormat="1" ht="20.100000000000001" customHeight="1">
      <c r="A25" s="103"/>
      <c r="B25" s="103"/>
      <c r="C25" s="103"/>
      <c r="D25" s="104"/>
      <c r="E25" s="103"/>
      <c r="F25" s="105"/>
      <c r="G25" s="106"/>
      <c r="H25" s="107" t="s">
        <v>65</v>
      </c>
      <c r="I25" s="108" t="s">
        <v>67</v>
      </c>
      <c r="J25" s="116" t="s">
        <v>62</v>
      </c>
      <c r="K25" s="110"/>
      <c r="L25" s="114"/>
      <c r="M25" s="111"/>
      <c r="N25" s="107"/>
      <c r="O25" s="25"/>
    </row>
    <row r="26" spans="1:18" s="21" customFormat="1" ht="20.100000000000001" customHeight="1">
      <c r="A26" s="70">
        <f>A24+1</f>
        <v>17</v>
      </c>
      <c r="B26" s="70" t="s">
        <v>24</v>
      </c>
      <c r="C26" s="70" t="s">
        <v>25</v>
      </c>
      <c r="D26" s="87" t="s">
        <v>141</v>
      </c>
      <c r="E26" s="70" t="s">
        <v>94</v>
      </c>
      <c r="F26" s="71">
        <v>486</v>
      </c>
      <c r="G26" s="88">
        <v>461</v>
      </c>
      <c r="H26" s="84" t="s">
        <v>72</v>
      </c>
      <c r="I26" s="89" t="s">
        <v>73</v>
      </c>
      <c r="J26" s="115" t="s">
        <v>71</v>
      </c>
      <c r="K26" s="83"/>
      <c r="L26" s="113"/>
      <c r="M26" s="91"/>
      <c r="N26" s="84"/>
      <c r="O26" s="25"/>
    </row>
    <row r="27" spans="1:18" s="21" customFormat="1" ht="20.100000000000001" customHeight="1">
      <c r="A27" s="103"/>
      <c r="B27" s="103"/>
      <c r="C27" s="103"/>
      <c r="D27" s="104"/>
      <c r="E27" s="103"/>
      <c r="F27" s="105"/>
      <c r="G27" s="106"/>
      <c r="H27" s="107" t="s">
        <v>50</v>
      </c>
      <c r="I27" s="108"/>
      <c r="J27" s="109" t="s">
        <v>70</v>
      </c>
      <c r="K27" s="110"/>
      <c r="L27" s="114"/>
      <c r="M27" s="111"/>
      <c r="N27" s="107"/>
      <c r="O27" s="25"/>
    </row>
    <row r="28" spans="1:18" s="21" customFormat="1" ht="20.100000000000001" customHeight="1">
      <c r="A28" s="12">
        <f>A26+1</f>
        <v>18</v>
      </c>
      <c r="B28" s="63" t="s">
        <v>24</v>
      </c>
      <c r="C28" s="63" t="s">
        <v>25</v>
      </c>
      <c r="D28" s="67" t="s">
        <v>74</v>
      </c>
      <c r="E28" s="72" t="s">
        <v>75</v>
      </c>
      <c r="F28" s="73">
        <v>399</v>
      </c>
      <c r="G28" s="59">
        <v>399</v>
      </c>
      <c r="H28" s="74" t="s">
        <v>50</v>
      </c>
      <c r="I28" s="75"/>
      <c r="J28" s="39"/>
      <c r="K28" s="54"/>
      <c r="L28" s="55"/>
      <c r="M28" s="56"/>
      <c r="N28" s="50"/>
      <c r="O28" s="25"/>
    </row>
    <row r="29" spans="1:18" s="21" customFormat="1" ht="20.100000000000001" customHeight="1">
      <c r="A29" s="12">
        <f t="shared" ref="A29:A51" si="0">A28+1</f>
        <v>19</v>
      </c>
      <c r="B29" s="65" t="s">
        <v>24</v>
      </c>
      <c r="C29" s="65" t="s">
        <v>25</v>
      </c>
      <c r="D29" s="66" t="s">
        <v>76</v>
      </c>
      <c r="E29" s="70" t="s">
        <v>26</v>
      </c>
      <c r="F29" s="71">
        <v>1636</v>
      </c>
      <c r="G29" s="59">
        <v>1636</v>
      </c>
      <c r="H29" s="76" t="s">
        <v>77</v>
      </c>
      <c r="I29" s="78" t="s">
        <v>78</v>
      </c>
      <c r="J29" s="39"/>
      <c r="K29" s="54"/>
      <c r="L29" s="55"/>
      <c r="M29" s="56"/>
      <c r="N29" s="50"/>
      <c r="O29" s="25"/>
    </row>
    <row r="30" spans="1:18" s="21" customFormat="1" ht="20.100000000000001" customHeight="1">
      <c r="A30" s="12">
        <f t="shared" si="0"/>
        <v>20</v>
      </c>
      <c r="B30" s="65" t="s">
        <v>24</v>
      </c>
      <c r="C30" s="65" t="s">
        <v>25</v>
      </c>
      <c r="D30" s="66" t="s">
        <v>79</v>
      </c>
      <c r="E30" s="70" t="s">
        <v>80</v>
      </c>
      <c r="F30" s="71">
        <v>618</v>
      </c>
      <c r="G30" s="59">
        <v>618</v>
      </c>
      <c r="H30" s="76" t="s">
        <v>50</v>
      </c>
      <c r="I30" s="77"/>
      <c r="J30" s="39"/>
      <c r="K30" s="54"/>
      <c r="L30" s="55"/>
      <c r="M30" s="56"/>
      <c r="N30" s="50"/>
      <c r="O30" s="25"/>
    </row>
    <row r="31" spans="1:18" s="21" customFormat="1" ht="20.100000000000001" customHeight="1">
      <c r="A31" s="12">
        <f t="shared" si="0"/>
        <v>21</v>
      </c>
      <c r="B31" s="65" t="s">
        <v>24</v>
      </c>
      <c r="C31" s="65" t="s">
        <v>25</v>
      </c>
      <c r="D31" s="66" t="s">
        <v>81</v>
      </c>
      <c r="E31" s="70" t="s">
        <v>80</v>
      </c>
      <c r="F31" s="69">
        <v>597</v>
      </c>
      <c r="G31" s="59">
        <v>17</v>
      </c>
      <c r="H31" s="76" t="s">
        <v>82</v>
      </c>
      <c r="I31" s="77" t="s">
        <v>83</v>
      </c>
      <c r="J31" s="39"/>
      <c r="K31" s="54"/>
      <c r="L31" s="55"/>
      <c r="M31" s="56"/>
      <c r="N31" s="50"/>
      <c r="O31" s="25"/>
    </row>
    <row r="32" spans="1:18" s="21" customFormat="1" ht="20.100000000000001" customHeight="1">
      <c r="A32" s="12">
        <f t="shared" si="0"/>
        <v>22</v>
      </c>
      <c r="B32" s="65" t="s">
        <v>24</v>
      </c>
      <c r="C32" s="65" t="s">
        <v>25</v>
      </c>
      <c r="D32" s="67" t="s">
        <v>84</v>
      </c>
      <c r="E32" s="72" t="s">
        <v>75</v>
      </c>
      <c r="F32" s="73">
        <v>340</v>
      </c>
      <c r="G32" s="59">
        <v>340</v>
      </c>
      <c r="H32" s="76" t="s">
        <v>85</v>
      </c>
      <c r="I32" s="77"/>
      <c r="J32" s="39"/>
      <c r="K32" s="54"/>
      <c r="L32" s="55"/>
      <c r="M32" s="56"/>
      <c r="N32" s="50"/>
      <c r="O32" s="25"/>
    </row>
    <row r="33" spans="1:15" s="21" customFormat="1" ht="20.100000000000001" customHeight="1">
      <c r="A33" s="12">
        <f t="shared" si="0"/>
        <v>23</v>
      </c>
      <c r="B33" s="65" t="s">
        <v>24</v>
      </c>
      <c r="C33" s="65" t="s">
        <v>25</v>
      </c>
      <c r="D33" s="67" t="s">
        <v>86</v>
      </c>
      <c r="E33" s="72" t="s">
        <v>80</v>
      </c>
      <c r="F33" s="73">
        <v>906</v>
      </c>
      <c r="G33" s="59">
        <v>111</v>
      </c>
      <c r="H33" s="76" t="s">
        <v>82</v>
      </c>
      <c r="I33" s="77" t="s">
        <v>83</v>
      </c>
      <c r="J33" s="39"/>
      <c r="K33" s="54"/>
      <c r="L33" s="55"/>
      <c r="M33" s="56"/>
      <c r="N33" s="50"/>
      <c r="O33" s="25"/>
    </row>
    <row r="34" spans="1:15" s="21" customFormat="1" ht="20.100000000000001" customHeight="1">
      <c r="A34" s="12">
        <f t="shared" si="0"/>
        <v>24</v>
      </c>
      <c r="B34" s="65" t="s">
        <v>24</v>
      </c>
      <c r="C34" s="65" t="s">
        <v>25</v>
      </c>
      <c r="D34" s="67" t="s">
        <v>87</v>
      </c>
      <c r="E34" s="72" t="s">
        <v>75</v>
      </c>
      <c r="F34" s="73">
        <v>2559</v>
      </c>
      <c r="G34" s="59">
        <v>2559</v>
      </c>
      <c r="H34" s="76" t="s">
        <v>50</v>
      </c>
      <c r="I34" s="77"/>
      <c r="J34" s="39"/>
      <c r="K34" s="54"/>
      <c r="L34" s="55"/>
      <c r="M34" s="56"/>
      <c r="N34" s="50"/>
      <c r="O34" s="25"/>
    </row>
    <row r="35" spans="1:15" s="21" customFormat="1" ht="20.100000000000001" customHeight="1">
      <c r="A35" s="12">
        <f t="shared" si="0"/>
        <v>25</v>
      </c>
      <c r="B35" s="65" t="s">
        <v>24</v>
      </c>
      <c r="C35" s="65" t="s">
        <v>25</v>
      </c>
      <c r="D35" s="67" t="s">
        <v>88</v>
      </c>
      <c r="E35" s="72" t="s">
        <v>89</v>
      </c>
      <c r="F35" s="73">
        <v>8567</v>
      </c>
      <c r="G35" s="59">
        <v>8486</v>
      </c>
      <c r="H35" s="76" t="s">
        <v>50</v>
      </c>
      <c r="I35" s="75"/>
      <c r="J35" s="39"/>
      <c r="K35" s="54"/>
      <c r="L35" s="55"/>
      <c r="M35" s="56"/>
      <c r="N35" s="50"/>
      <c r="O35" s="25"/>
    </row>
    <row r="36" spans="1:15" s="21" customFormat="1" ht="20.100000000000001" customHeight="1">
      <c r="A36" s="12">
        <f t="shared" si="0"/>
        <v>26</v>
      </c>
      <c r="B36" s="65" t="s">
        <v>24</v>
      </c>
      <c r="C36" s="65" t="s">
        <v>25</v>
      </c>
      <c r="D36" s="67" t="s">
        <v>90</v>
      </c>
      <c r="E36" s="72" t="s">
        <v>89</v>
      </c>
      <c r="F36" s="73">
        <v>1205</v>
      </c>
      <c r="G36" s="59">
        <v>1205</v>
      </c>
      <c r="H36" s="76" t="s">
        <v>50</v>
      </c>
      <c r="I36" s="75"/>
      <c r="J36" s="39"/>
      <c r="K36" s="54"/>
      <c r="L36" s="55"/>
      <c r="M36" s="56"/>
      <c r="N36" s="50"/>
      <c r="O36" s="25"/>
    </row>
    <row r="37" spans="1:15" s="21" customFormat="1" ht="20.100000000000001" customHeight="1">
      <c r="A37" s="70">
        <f t="shared" si="0"/>
        <v>27</v>
      </c>
      <c r="B37" s="70" t="s">
        <v>24</v>
      </c>
      <c r="C37" s="70" t="s">
        <v>25</v>
      </c>
      <c r="D37" s="87" t="s">
        <v>91</v>
      </c>
      <c r="E37" s="70" t="s">
        <v>89</v>
      </c>
      <c r="F37" s="71">
        <v>785</v>
      </c>
      <c r="G37" s="88">
        <v>771</v>
      </c>
      <c r="H37" s="84" t="s">
        <v>64</v>
      </c>
      <c r="I37" s="89" t="s">
        <v>66</v>
      </c>
      <c r="J37" s="84" t="s">
        <v>61</v>
      </c>
      <c r="K37" s="83"/>
      <c r="L37" s="113"/>
      <c r="M37" s="91"/>
      <c r="N37" s="84"/>
      <c r="O37" s="25"/>
    </row>
    <row r="38" spans="1:15" s="21" customFormat="1" ht="20.100000000000001" customHeight="1">
      <c r="A38" s="103"/>
      <c r="B38" s="103"/>
      <c r="C38" s="103"/>
      <c r="D38" s="104"/>
      <c r="E38" s="103"/>
      <c r="F38" s="105"/>
      <c r="G38" s="106"/>
      <c r="H38" s="107" t="s">
        <v>92</v>
      </c>
      <c r="I38" s="108" t="s">
        <v>68</v>
      </c>
      <c r="J38" s="107" t="s">
        <v>61</v>
      </c>
      <c r="K38" s="110"/>
      <c r="L38" s="114"/>
      <c r="M38" s="111"/>
      <c r="N38" s="107"/>
      <c r="O38" s="25"/>
    </row>
    <row r="39" spans="1:15" s="21" customFormat="1" ht="20.100000000000001" customHeight="1">
      <c r="A39" s="68">
        <f>A37+1</f>
        <v>28</v>
      </c>
      <c r="B39" s="65" t="s">
        <v>24</v>
      </c>
      <c r="C39" s="65" t="s">
        <v>25</v>
      </c>
      <c r="D39" s="67" t="s">
        <v>93</v>
      </c>
      <c r="E39" s="72" t="s">
        <v>94</v>
      </c>
      <c r="F39" s="73">
        <v>746</v>
      </c>
      <c r="G39" s="59">
        <v>746</v>
      </c>
      <c r="H39" s="84" t="s">
        <v>50</v>
      </c>
      <c r="I39" s="89"/>
      <c r="J39" s="74"/>
      <c r="K39" s="80"/>
      <c r="L39" s="81"/>
      <c r="M39" s="82"/>
      <c r="N39" s="84"/>
      <c r="O39" s="25"/>
    </row>
    <row r="40" spans="1:15" s="21" customFormat="1" ht="20.100000000000001" customHeight="1">
      <c r="A40" s="12">
        <f>A39+1</f>
        <v>29</v>
      </c>
      <c r="B40" s="65" t="s">
        <v>24</v>
      </c>
      <c r="C40" s="65" t="s">
        <v>25</v>
      </c>
      <c r="D40" s="67" t="s">
        <v>96</v>
      </c>
      <c r="E40" s="72" t="s">
        <v>95</v>
      </c>
      <c r="F40" s="73">
        <v>18913</v>
      </c>
      <c r="G40" s="59">
        <v>1304</v>
      </c>
      <c r="H40" s="84" t="s">
        <v>50</v>
      </c>
      <c r="I40" s="77"/>
      <c r="J40" s="39"/>
      <c r="K40" s="54"/>
      <c r="L40" s="55"/>
      <c r="M40" s="56"/>
      <c r="N40" s="50"/>
      <c r="O40" s="25"/>
    </row>
    <row r="41" spans="1:15" s="21" customFormat="1" ht="20.100000000000001" customHeight="1">
      <c r="A41" s="12">
        <f t="shared" si="0"/>
        <v>30</v>
      </c>
      <c r="B41" s="65" t="s">
        <v>24</v>
      </c>
      <c r="C41" s="65" t="s">
        <v>97</v>
      </c>
      <c r="D41" s="67" t="s">
        <v>98</v>
      </c>
      <c r="E41" s="72" t="s">
        <v>75</v>
      </c>
      <c r="F41" s="73">
        <v>310</v>
      </c>
      <c r="G41" s="59">
        <v>310</v>
      </c>
      <c r="H41" s="84" t="s">
        <v>50</v>
      </c>
      <c r="I41" s="75"/>
      <c r="J41" s="39"/>
      <c r="K41" s="54"/>
      <c r="L41" s="55"/>
      <c r="M41" s="56"/>
      <c r="N41" s="50"/>
      <c r="O41" s="25"/>
    </row>
    <row r="42" spans="1:15" s="21" customFormat="1" ht="20.100000000000001" customHeight="1">
      <c r="A42" s="12">
        <f t="shared" si="0"/>
        <v>31</v>
      </c>
      <c r="B42" s="65" t="s">
        <v>24</v>
      </c>
      <c r="C42" s="65" t="s">
        <v>97</v>
      </c>
      <c r="D42" s="67" t="s">
        <v>99</v>
      </c>
      <c r="E42" s="72" t="s">
        <v>89</v>
      </c>
      <c r="F42" s="69">
        <v>2409</v>
      </c>
      <c r="G42" s="59">
        <v>2409</v>
      </c>
      <c r="H42" s="76" t="s">
        <v>100</v>
      </c>
      <c r="I42" s="77" t="s">
        <v>101</v>
      </c>
      <c r="J42" s="39"/>
      <c r="K42" s="54"/>
      <c r="L42" s="55"/>
      <c r="M42" s="56"/>
      <c r="N42" s="50"/>
      <c r="O42" s="25"/>
    </row>
    <row r="43" spans="1:15" s="21" customFormat="1" ht="20.100000000000001" customHeight="1">
      <c r="A43" s="12">
        <f t="shared" si="0"/>
        <v>32</v>
      </c>
      <c r="B43" s="65" t="s">
        <v>24</v>
      </c>
      <c r="C43" s="65" t="s">
        <v>97</v>
      </c>
      <c r="D43" s="67" t="s">
        <v>102</v>
      </c>
      <c r="E43" s="72" t="s">
        <v>89</v>
      </c>
      <c r="F43" s="69">
        <v>53</v>
      </c>
      <c r="G43" s="59">
        <v>53</v>
      </c>
      <c r="H43" s="76" t="s">
        <v>142</v>
      </c>
      <c r="I43" s="77"/>
      <c r="J43" s="39"/>
      <c r="K43" s="54"/>
      <c r="L43" s="55"/>
      <c r="M43" s="56"/>
      <c r="N43" s="50"/>
      <c r="O43" s="25"/>
    </row>
    <row r="44" spans="1:15" s="21" customFormat="1" ht="20.100000000000001" customHeight="1">
      <c r="A44" s="12">
        <f t="shared" si="0"/>
        <v>33</v>
      </c>
      <c r="B44" s="65" t="s">
        <v>24</v>
      </c>
      <c r="C44" s="65" t="s">
        <v>97</v>
      </c>
      <c r="D44" s="67" t="s">
        <v>103</v>
      </c>
      <c r="E44" s="72" t="s">
        <v>89</v>
      </c>
      <c r="F44" s="69">
        <v>93</v>
      </c>
      <c r="G44" s="59">
        <v>93</v>
      </c>
      <c r="H44" s="76" t="s">
        <v>142</v>
      </c>
      <c r="I44" s="77"/>
      <c r="J44" s="39"/>
      <c r="K44" s="54"/>
      <c r="L44" s="55"/>
      <c r="M44" s="56"/>
      <c r="N44" s="50"/>
      <c r="O44" s="25"/>
    </row>
    <row r="45" spans="1:15" s="21" customFormat="1" ht="20.100000000000001" customHeight="1">
      <c r="A45" s="12">
        <f t="shared" si="0"/>
        <v>34</v>
      </c>
      <c r="B45" s="65" t="s">
        <v>24</v>
      </c>
      <c r="C45" s="63" t="s">
        <v>104</v>
      </c>
      <c r="D45" s="64" t="s">
        <v>105</v>
      </c>
      <c r="E45" s="68" t="s">
        <v>106</v>
      </c>
      <c r="F45" s="69">
        <v>8312</v>
      </c>
      <c r="G45" s="59">
        <v>8312</v>
      </c>
      <c r="H45" s="74" t="s">
        <v>85</v>
      </c>
      <c r="I45" s="77"/>
      <c r="J45" s="39"/>
      <c r="K45" s="54"/>
      <c r="L45" s="55"/>
      <c r="M45" s="56"/>
      <c r="N45" s="50"/>
      <c r="O45" s="25"/>
    </row>
    <row r="46" spans="1:15" s="21" customFormat="1" ht="20.100000000000001" customHeight="1">
      <c r="A46" s="12">
        <f t="shared" si="0"/>
        <v>35</v>
      </c>
      <c r="B46" s="65" t="s">
        <v>24</v>
      </c>
      <c r="C46" s="63" t="s">
        <v>104</v>
      </c>
      <c r="D46" s="64" t="s">
        <v>107</v>
      </c>
      <c r="E46" s="68" t="s">
        <v>106</v>
      </c>
      <c r="F46" s="69">
        <v>143</v>
      </c>
      <c r="G46" s="59">
        <v>143</v>
      </c>
      <c r="H46" s="76" t="s">
        <v>142</v>
      </c>
      <c r="I46" s="77"/>
      <c r="J46" s="39"/>
      <c r="K46" s="54"/>
      <c r="L46" s="55"/>
      <c r="M46" s="56"/>
      <c r="N46" s="50"/>
      <c r="O46" s="25"/>
    </row>
    <row r="47" spans="1:15" s="21" customFormat="1" ht="20.100000000000001" customHeight="1">
      <c r="A47" s="12">
        <f t="shared" si="0"/>
        <v>36</v>
      </c>
      <c r="B47" s="12" t="s">
        <v>108</v>
      </c>
      <c r="C47" s="12" t="s">
        <v>109</v>
      </c>
      <c r="D47" s="52" t="s">
        <v>110</v>
      </c>
      <c r="E47" s="51" t="s">
        <v>94</v>
      </c>
      <c r="F47" s="53">
        <v>545</v>
      </c>
      <c r="G47" s="59">
        <v>529</v>
      </c>
      <c r="H47" s="74" t="s">
        <v>111</v>
      </c>
      <c r="I47" s="77" t="s">
        <v>29</v>
      </c>
      <c r="J47" s="62"/>
      <c r="K47" s="54"/>
      <c r="L47" s="55"/>
      <c r="M47" s="56"/>
      <c r="N47" s="50"/>
      <c r="O47" s="25"/>
    </row>
    <row r="48" spans="1:15" s="21" customFormat="1" ht="20.100000000000001" customHeight="1">
      <c r="A48" s="12">
        <f t="shared" si="0"/>
        <v>37</v>
      </c>
      <c r="B48" s="12" t="s">
        <v>108</v>
      </c>
      <c r="C48" s="12" t="s">
        <v>109</v>
      </c>
      <c r="D48" s="64" t="s">
        <v>112</v>
      </c>
      <c r="E48" s="63" t="s">
        <v>94</v>
      </c>
      <c r="F48" s="53">
        <v>681</v>
      </c>
      <c r="G48" s="59">
        <v>681</v>
      </c>
      <c r="H48" s="74" t="s">
        <v>111</v>
      </c>
      <c r="I48" s="77" t="s">
        <v>29</v>
      </c>
      <c r="J48" s="39"/>
      <c r="K48" s="54"/>
      <c r="L48" s="55"/>
      <c r="M48" s="56"/>
      <c r="N48" s="50"/>
      <c r="O48" s="25"/>
    </row>
    <row r="49" spans="1:15" s="21" customFormat="1" ht="20.100000000000001" customHeight="1">
      <c r="A49" s="12">
        <f t="shared" si="0"/>
        <v>38</v>
      </c>
      <c r="B49" s="12" t="s">
        <v>108</v>
      </c>
      <c r="C49" s="12" t="s">
        <v>109</v>
      </c>
      <c r="D49" s="64" t="s">
        <v>113</v>
      </c>
      <c r="E49" s="63" t="s">
        <v>114</v>
      </c>
      <c r="F49" s="53">
        <v>112</v>
      </c>
      <c r="G49" s="59">
        <v>112</v>
      </c>
      <c r="H49" s="74" t="s">
        <v>143</v>
      </c>
      <c r="I49" s="77"/>
      <c r="J49" s="61"/>
      <c r="K49" s="54"/>
      <c r="L49" s="55"/>
      <c r="M49" s="56"/>
      <c r="N49" s="39"/>
      <c r="O49" s="25"/>
    </row>
    <row r="50" spans="1:15" s="21" customFormat="1" ht="20.100000000000001" customHeight="1">
      <c r="A50" s="12">
        <f t="shared" si="0"/>
        <v>39</v>
      </c>
      <c r="B50" s="12" t="s">
        <v>108</v>
      </c>
      <c r="C50" s="12" t="s">
        <v>109</v>
      </c>
      <c r="D50" s="64" t="s">
        <v>115</v>
      </c>
      <c r="E50" s="63" t="s">
        <v>114</v>
      </c>
      <c r="F50" s="53">
        <v>228</v>
      </c>
      <c r="G50" s="59">
        <v>228</v>
      </c>
      <c r="H50" s="74" t="s">
        <v>144</v>
      </c>
      <c r="I50" s="77"/>
      <c r="J50" s="39"/>
      <c r="K50" s="54"/>
      <c r="L50" s="55"/>
      <c r="M50" s="56"/>
      <c r="N50" s="39"/>
      <c r="O50" s="25"/>
    </row>
    <row r="51" spans="1:15" s="21" customFormat="1" ht="20.100000000000001" customHeight="1">
      <c r="A51" s="12">
        <f t="shared" si="0"/>
        <v>40</v>
      </c>
      <c r="B51" s="12" t="s">
        <v>108</v>
      </c>
      <c r="C51" s="12" t="s">
        <v>109</v>
      </c>
      <c r="D51" s="64" t="s">
        <v>116</v>
      </c>
      <c r="E51" s="63" t="s">
        <v>75</v>
      </c>
      <c r="F51" s="53">
        <v>36</v>
      </c>
      <c r="G51" s="59">
        <v>36</v>
      </c>
      <c r="H51" s="74" t="s">
        <v>145</v>
      </c>
      <c r="I51" s="77"/>
      <c r="J51" s="39"/>
      <c r="K51" s="54"/>
      <c r="L51" s="55"/>
      <c r="M51" s="56"/>
      <c r="N51" s="39"/>
      <c r="O51" s="25"/>
    </row>
    <row r="52" spans="1:15" s="21" customFormat="1" ht="20.100000000000001" customHeight="1">
      <c r="A52" s="12">
        <f t="shared" ref="A52:A66" si="1">A51+1</f>
        <v>41</v>
      </c>
      <c r="B52" s="12" t="s">
        <v>108</v>
      </c>
      <c r="C52" s="12" t="s">
        <v>109</v>
      </c>
      <c r="D52" s="64" t="s">
        <v>117</v>
      </c>
      <c r="E52" s="63" t="s">
        <v>75</v>
      </c>
      <c r="F52" s="53">
        <v>3094</v>
      </c>
      <c r="G52" s="59">
        <v>3094</v>
      </c>
      <c r="H52" s="74" t="s">
        <v>111</v>
      </c>
      <c r="I52" s="77" t="s">
        <v>29</v>
      </c>
      <c r="J52" s="39"/>
      <c r="K52" s="54"/>
      <c r="L52" s="55"/>
      <c r="M52" s="56"/>
      <c r="N52" s="39"/>
      <c r="O52" s="25"/>
    </row>
    <row r="53" spans="1:15" s="21" customFormat="1" ht="20.100000000000001" customHeight="1">
      <c r="A53" s="12">
        <f t="shared" si="1"/>
        <v>42</v>
      </c>
      <c r="B53" s="12" t="s">
        <v>108</v>
      </c>
      <c r="C53" s="12" t="s">
        <v>109</v>
      </c>
      <c r="D53" s="64" t="s">
        <v>118</v>
      </c>
      <c r="E53" s="63" t="s">
        <v>75</v>
      </c>
      <c r="F53" s="53">
        <v>347</v>
      </c>
      <c r="G53" s="59">
        <v>92</v>
      </c>
      <c r="H53" s="74" t="s">
        <v>50</v>
      </c>
      <c r="I53" s="77"/>
      <c r="J53" s="39"/>
      <c r="K53" s="54"/>
      <c r="L53" s="55"/>
      <c r="M53" s="56"/>
      <c r="N53" s="39"/>
      <c r="O53" s="25"/>
    </row>
    <row r="54" spans="1:15" s="21" customFormat="1" ht="20.100000000000001" customHeight="1">
      <c r="A54" s="12">
        <f t="shared" si="1"/>
        <v>43</v>
      </c>
      <c r="B54" s="12" t="s">
        <v>108</v>
      </c>
      <c r="C54" s="12" t="s">
        <v>109</v>
      </c>
      <c r="D54" s="64" t="s">
        <v>119</v>
      </c>
      <c r="E54" s="63" t="s">
        <v>75</v>
      </c>
      <c r="F54" s="53">
        <v>69</v>
      </c>
      <c r="G54" s="59">
        <v>69</v>
      </c>
      <c r="H54" s="74" t="s">
        <v>111</v>
      </c>
      <c r="I54" s="77" t="s">
        <v>29</v>
      </c>
      <c r="J54" s="39"/>
      <c r="K54" s="54"/>
      <c r="L54" s="55"/>
      <c r="M54" s="56"/>
      <c r="N54" s="39"/>
      <c r="O54" s="25"/>
    </row>
    <row r="55" spans="1:15" s="21" customFormat="1" ht="20.100000000000001" customHeight="1">
      <c r="A55" s="12">
        <f t="shared" si="1"/>
        <v>44</v>
      </c>
      <c r="B55" s="12" t="s">
        <v>108</v>
      </c>
      <c r="C55" s="12" t="s">
        <v>109</v>
      </c>
      <c r="D55" s="64" t="s">
        <v>120</v>
      </c>
      <c r="E55" s="63" t="s">
        <v>75</v>
      </c>
      <c r="F55" s="53">
        <v>904</v>
      </c>
      <c r="G55" s="59">
        <v>904</v>
      </c>
      <c r="H55" s="74" t="s">
        <v>111</v>
      </c>
      <c r="I55" s="77" t="s">
        <v>29</v>
      </c>
      <c r="J55" s="39"/>
      <c r="K55" s="54"/>
      <c r="L55" s="55"/>
      <c r="M55" s="56"/>
      <c r="N55" s="39"/>
      <c r="O55" s="25"/>
    </row>
    <row r="56" spans="1:15" s="21" customFormat="1" ht="20.100000000000001" customHeight="1">
      <c r="A56" s="12">
        <f t="shared" si="1"/>
        <v>45</v>
      </c>
      <c r="B56" s="12" t="s">
        <v>108</v>
      </c>
      <c r="C56" s="12" t="s">
        <v>109</v>
      </c>
      <c r="D56" s="64" t="s">
        <v>121</v>
      </c>
      <c r="E56" s="63" t="s">
        <v>75</v>
      </c>
      <c r="F56" s="53">
        <v>2727</v>
      </c>
      <c r="G56" s="59">
        <v>2727</v>
      </c>
      <c r="H56" s="74" t="s">
        <v>50</v>
      </c>
      <c r="I56" s="77"/>
      <c r="J56" s="39"/>
      <c r="K56" s="54"/>
      <c r="L56" s="55"/>
      <c r="M56" s="56"/>
      <c r="N56" s="39"/>
      <c r="O56" s="25"/>
    </row>
    <row r="57" spans="1:15" s="21" customFormat="1" ht="20.100000000000001" customHeight="1">
      <c r="A57" s="12">
        <f t="shared" si="1"/>
        <v>46</v>
      </c>
      <c r="B57" s="12" t="s">
        <v>108</v>
      </c>
      <c r="C57" s="12" t="s">
        <v>109</v>
      </c>
      <c r="D57" s="64" t="s">
        <v>122</v>
      </c>
      <c r="E57" s="63" t="s">
        <v>75</v>
      </c>
      <c r="F57" s="53">
        <v>239</v>
      </c>
      <c r="G57" s="59">
        <v>239</v>
      </c>
      <c r="H57" s="74" t="s">
        <v>111</v>
      </c>
      <c r="I57" s="77" t="s">
        <v>29</v>
      </c>
      <c r="J57" s="39"/>
      <c r="K57" s="54"/>
      <c r="L57" s="55"/>
      <c r="M57" s="56"/>
      <c r="N57" s="39"/>
      <c r="O57" s="25"/>
    </row>
    <row r="58" spans="1:15" s="21" customFormat="1" ht="20.100000000000001" customHeight="1">
      <c r="A58" s="12">
        <f t="shared" si="1"/>
        <v>47</v>
      </c>
      <c r="B58" s="12" t="s">
        <v>108</v>
      </c>
      <c r="C58" s="12" t="s">
        <v>109</v>
      </c>
      <c r="D58" s="64" t="s">
        <v>123</v>
      </c>
      <c r="E58" s="63" t="s">
        <v>124</v>
      </c>
      <c r="F58" s="53">
        <v>37</v>
      </c>
      <c r="G58" s="59">
        <v>37</v>
      </c>
      <c r="H58" s="74" t="s">
        <v>35</v>
      </c>
      <c r="I58" s="75" t="s">
        <v>28</v>
      </c>
      <c r="J58" s="39"/>
      <c r="K58" s="54"/>
      <c r="L58" s="55"/>
      <c r="M58" s="56"/>
      <c r="N58" s="39"/>
      <c r="O58" s="25"/>
    </row>
    <row r="59" spans="1:15" s="21" customFormat="1" ht="20.100000000000001" customHeight="1">
      <c r="A59" s="12">
        <f t="shared" si="1"/>
        <v>48</v>
      </c>
      <c r="B59" s="12" t="s">
        <v>108</v>
      </c>
      <c r="C59" s="12" t="s">
        <v>109</v>
      </c>
      <c r="D59" s="64" t="s">
        <v>125</v>
      </c>
      <c r="E59" s="63" t="s">
        <v>124</v>
      </c>
      <c r="F59" s="53">
        <v>347</v>
      </c>
      <c r="G59" s="59">
        <v>347</v>
      </c>
      <c r="H59" s="74" t="s">
        <v>35</v>
      </c>
      <c r="I59" s="75" t="s">
        <v>28</v>
      </c>
      <c r="J59" s="39"/>
      <c r="K59" s="54"/>
      <c r="L59" s="55"/>
      <c r="M59" s="56"/>
      <c r="N59" s="39"/>
      <c r="O59" s="25"/>
    </row>
    <row r="60" spans="1:15" s="21" customFormat="1" ht="20.100000000000001" customHeight="1">
      <c r="A60" s="12">
        <f t="shared" si="1"/>
        <v>49</v>
      </c>
      <c r="B60" s="12" t="s">
        <v>108</v>
      </c>
      <c r="C60" s="12" t="s">
        <v>109</v>
      </c>
      <c r="D60" s="64" t="s">
        <v>126</v>
      </c>
      <c r="E60" s="63" t="s">
        <v>75</v>
      </c>
      <c r="F60" s="53">
        <v>660</v>
      </c>
      <c r="G60" s="59">
        <v>660</v>
      </c>
      <c r="H60" s="74" t="s">
        <v>127</v>
      </c>
      <c r="I60" s="75"/>
      <c r="J60" s="39"/>
      <c r="K60" s="54"/>
      <c r="L60" s="55"/>
      <c r="M60" s="56"/>
      <c r="N60" s="39"/>
      <c r="O60" s="25"/>
    </row>
    <row r="61" spans="1:15" s="21" customFormat="1" ht="20.100000000000001" customHeight="1">
      <c r="A61" s="12">
        <f t="shared" si="1"/>
        <v>50</v>
      </c>
      <c r="B61" s="12" t="s">
        <v>108</v>
      </c>
      <c r="C61" s="12" t="s">
        <v>109</v>
      </c>
      <c r="D61" s="64" t="s">
        <v>128</v>
      </c>
      <c r="E61" s="63" t="s">
        <v>129</v>
      </c>
      <c r="F61" s="53">
        <v>97</v>
      </c>
      <c r="G61" s="59">
        <v>97</v>
      </c>
      <c r="H61" s="74" t="s">
        <v>111</v>
      </c>
      <c r="I61" s="77" t="s">
        <v>29</v>
      </c>
      <c r="J61" s="39"/>
      <c r="K61" s="54"/>
      <c r="L61" s="55"/>
      <c r="M61" s="56"/>
      <c r="N61" s="39"/>
      <c r="O61" s="25"/>
    </row>
    <row r="62" spans="1:15" s="21" customFormat="1" ht="20.100000000000001" customHeight="1">
      <c r="A62" s="12">
        <f t="shared" si="1"/>
        <v>51</v>
      </c>
      <c r="B62" s="12" t="s">
        <v>108</v>
      </c>
      <c r="C62" s="12" t="s">
        <v>109</v>
      </c>
      <c r="D62" s="64" t="s">
        <v>130</v>
      </c>
      <c r="E62" s="63" t="s">
        <v>131</v>
      </c>
      <c r="F62" s="53">
        <v>203</v>
      </c>
      <c r="G62" s="59">
        <v>203</v>
      </c>
      <c r="H62" s="74" t="s">
        <v>111</v>
      </c>
      <c r="I62" s="77" t="s">
        <v>29</v>
      </c>
      <c r="J62" s="39"/>
      <c r="K62" s="54"/>
      <c r="L62" s="55"/>
      <c r="M62" s="56"/>
      <c r="N62" s="39"/>
      <c r="O62" s="25"/>
    </row>
    <row r="63" spans="1:15" s="21" customFormat="1" ht="20.100000000000001" customHeight="1">
      <c r="A63" s="12">
        <f t="shared" si="1"/>
        <v>52</v>
      </c>
      <c r="B63" s="12" t="s">
        <v>108</v>
      </c>
      <c r="C63" s="12" t="s">
        <v>109</v>
      </c>
      <c r="D63" s="64" t="s">
        <v>132</v>
      </c>
      <c r="E63" s="63" t="s">
        <v>124</v>
      </c>
      <c r="F63" s="53">
        <v>66</v>
      </c>
      <c r="G63" s="59">
        <v>66</v>
      </c>
      <c r="H63" s="74" t="s">
        <v>35</v>
      </c>
      <c r="I63" s="75" t="s">
        <v>28</v>
      </c>
      <c r="J63" s="39"/>
      <c r="K63" s="54"/>
      <c r="L63" s="55"/>
      <c r="M63" s="56"/>
      <c r="N63" s="39"/>
      <c r="O63" s="25"/>
    </row>
    <row r="64" spans="1:15" s="21" customFormat="1" ht="20.100000000000001" customHeight="1">
      <c r="A64" s="12">
        <f t="shared" si="1"/>
        <v>53</v>
      </c>
      <c r="B64" s="12" t="s">
        <v>108</v>
      </c>
      <c r="C64" s="12" t="s">
        <v>109</v>
      </c>
      <c r="D64" s="64" t="s">
        <v>133</v>
      </c>
      <c r="E64" s="63" t="s">
        <v>131</v>
      </c>
      <c r="F64" s="53">
        <v>36815</v>
      </c>
      <c r="G64" s="59">
        <v>45</v>
      </c>
      <c r="H64" s="74" t="s">
        <v>50</v>
      </c>
      <c r="I64" s="75"/>
      <c r="J64" s="39"/>
      <c r="K64" s="54"/>
      <c r="L64" s="55"/>
      <c r="M64" s="56"/>
      <c r="N64" s="39"/>
      <c r="O64" s="25"/>
    </row>
    <row r="65" spans="1:15" s="21" customFormat="1" ht="20.100000000000001" customHeight="1">
      <c r="A65" s="12">
        <f t="shared" si="1"/>
        <v>54</v>
      </c>
      <c r="B65" s="12" t="s">
        <v>108</v>
      </c>
      <c r="C65" s="12" t="s">
        <v>109</v>
      </c>
      <c r="D65" s="64" t="s">
        <v>134</v>
      </c>
      <c r="E65" s="63" t="s">
        <v>106</v>
      </c>
      <c r="F65" s="53">
        <v>198</v>
      </c>
      <c r="G65" s="59">
        <v>198</v>
      </c>
      <c r="H65" s="74" t="s">
        <v>111</v>
      </c>
      <c r="I65" s="77" t="s">
        <v>29</v>
      </c>
      <c r="J65" s="39"/>
      <c r="K65" s="54"/>
      <c r="L65" s="55"/>
      <c r="M65" s="56"/>
      <c r="N65" s="39"/>
      <c r="O65" s="25"/>
    </row>
    <row r="66" spans="1:15" s="21" customFormat="1" ht="20.100000000000001" customHeight="1">
      <c r="A66" s="12">
        <f t="shared" si="1"/>
        <v>55</v>
      </c>
      <c r="B66" s="12" t="s">
        <v>108</v>
      </c>
      <c r="C66" s="12" t="s">
        <v>109</v>
      </c>
      <c r="D66" s="64" t="s">
        <v>135</v>
      </c>
      <c r="E66" s="63" t="s">
        <v>106</v>
      </c>
      <c r="F66" s="53">
        <v>32</v>
      </c>
      <c r="G66" s="59">
        <v>32</v>
      </c>
      <c r="H66" s="74" t="s">
        <v>111</v>
      </c>
      <c r="I66" s="77" t="s">
        <v>29</v>
      </c>
      <c r="J66" s="39"/>
      <c r="K66" s="54"/>
      <c r="L66" s="55"/>
      <c r="M66" s="56"/>
      <c r="N66" s="39"/>
      <c r="O66" s="25"/>
    </row>
    <row r="67" spans="1:15" s="21" customFormat="1" ht="20.100000000000001" customHeight="1">
      <c r="A67" s="12">
        <f t="shared" ref="A67" si="2">A66+1</f>
        <v>56</v>
      </c>
      <c r="B67" s="12" t="s">
        <v>108</v>
      </c>
      <c r="C67" s="12" t="s">
        <v>109</v>
      </c>
      <c r="D67" s="64" t="s">
        <v>136</v>
      </c>
      <c r="E67" s="63" t="s">
        <v>106</v>
      </c>
      <c r="F67" s="53">
        <v>181</v>
      </c>
      <c r="G67" s="59">
        <v>181</v>
      </c>
      <c r="H67" s="74" t="s">
        <v>111</v>
      </c>
      <c r="I67" s="77" t="s">
        <v>29</v>
      </c>
      <c r="J67" s="39"/>
      <c r="K67" s="54"/>
      <c r="L67" s="55"/>
      <c r="M67" s="56"/>
      <c r="N67" s="39"/>
      <c r="O67" s="25"/>
    </row>
    <row r="68" spans="1:15" s="21" customFormat="1" ht="20.100000000000001" customHeight="1">
      <c r="A68" s="12">
        <f t="shared" ref="A68" si="3">A67+1</f>
        <v>57</v>
      </c>
      <c r="B68" s="12" t="s">
        <v>108</v>
      </c>
      <c r="C68" s="12" t="s">
        <v>109</v>
      </c>
      <c r="D68" s="64" t="s">
        <v>137</v>
      </c>
      <c r="E68" s="63" t="s">
        <v>106</v>
      </c>
      <c r="F68" s="53">
        <v>198</v>
      </c>
      <c r="G68" s="59">
        <v>182</v>
      </c>
      <c r="H68" s="74" t="s">
        <v>32</v>
      </c>
      <c r="I68" s="77"/>
      <c r="J68" s="39"/>
      <c r="K68" s="54"/>
      <c r="L68" s="55"/>
      <c r="M68" s="56"/>
      <c r="N68" s="39"/>
      <c r="O68" s="25"/>
    </row>
    <row r="69" spans="1:15" s="21" customFormat="1" ht="20.100000000000001" customHeight="1">
      <c r="A69" s="68">
        <f t="shared" ref="A69" si="4">A68+1</f>
        <v>58</v>
      </c>
      <c r="B69" s="68" t="s">
        <v>108</v>
      </c>
      <c r="C69" s="68" t="s">
        <v>109</v>
      </c>
      <c r="D69" s="67" t="s">
        <v>138</v>
      </c>
      <c r="E69" s="68" t="s">
        <v>106</v>
      </c>
      <c r="F69" s="69">
        <v>127</v>
      </c>
      <c r="G69" s="79">
        <v>127</v>
      </c>
      <c r="H69" s="74" t="s">
        <v>32</v>
      </c>
      <c r="I69" s="75"/>
      <c r="J69" s="74"/>
      <c r="K69" s="80"/>
      <c r="L69" s="81"/>
      <c r="M69" s="82"/>
      <c r="N69" s="74"/>
      <c r="O69" s="25"/>
    </row>
  </sheetData>
  <sortState ref="D6:O27">
    <sortCondition ref="D6:D27"/>
  </sortState>
  <mergeCells count="10">
    <mergeCell ref="M3:M4"/>
    <mergeCell ref="A3:A4"/>
    <mergeCell ref="N3:N4"/>
    <mergeCell ref="A1:N1"/>
    <mergeCell ref="B3:D3"/>
    <mergeCell ref="E3:E4"/>
    <mergeCell ref="F3:F4"/>
    <mergeCell ref="G3:G4"/>
    <mergeCell ref="H3:I3"/>
    <mergeCell ref="K3:L3"/>
  </mergeCells>
  <phoneticPr fontId="2" type="noConversion"/>
  <dataValidations count="1">
    <dataValidation type="textLength" errorStyle="warning" allowBlank="1" showErrorMessage="1" errorTitle="주의" error="지목에 한글자 이상을 입력함" sqref="WUL983018:WUM983056 HZ65514:IA65552 RV65514:RW65552 ABR65514:ABS65552 ALN65514:ALO65552 AVJ65514:AVK65552 BFF65514:BFG65552 BPB65514:BPC65552 BYX65514:BYY65552 CIT65514:CIU65552 CSP65514:CSQ65552 DCL65514:DCM65552 DMH65514:DMI65552 DWD65514:DWE65552 EFZ65514:EGA65552 EPV65514:EPW65552 EZR65514:EZS65552 FJN65514:FJO65552 FTJ65514:FTK65552 GDF65514:GDG65552 GNB65514:GNC65552 GWX65514:GWY65552 HGT65514:HGU65552 HQP65514:HQQ65552 IAL65514:IAM65552 IKH65514:IKI65552 IUD65514:IUE65552 JDZ65514:JEA65552 JNV65514:JNW65552 JXR65514:JXS65552 KHN65514:KHO65552 KRJ65514:KRK65552 LBF65514:LBG65552 LLB65514:LLC65552 LUX65514:LUY65552 MET65514:MEU65552 MOP65514:MOQ65552 MYL65514:MYM65552 NIH65514:NII65552 NSD65514:NSE65552 OBZ65514:OCA65552 OLV65514:OLW65552 OVR65514:OVS65552 PFN65514:PFO65552 PPJ65514:PPK65552 PZF65514:PZG65552 QJB65514:QJC65552 QSX65514:QSY65552 RCT65514:RCU65552 RMP65514:RMQ65552 RWL65514:RWM65552 SGH65514:SGI65552 SQD65514:SQE65552 SZZ65514:TAA65552 TJV65514:TJW65552 TTR65514:TTS65552 UDN65514:UDO65552 UNJ65514:UNK65552 UXF65514:UXG65552 VHB65514:VHC65552 VQX65514:VQY65552 WAT65514:WAU65552 WKP65514:WKQ65552 WUL65514:WUM65552 HZ131050:IA131088 RV131050:RW131088 ABR131050:ABS131088 ALN131050:ALO131088 AVJ131050:AVK131088 BFF131050:BFG131088 BPB131050:BPC131088 BYX131050:BYY131088 CIT131050:CIU131088 CSP131050:CSQ131088 DCL131050:DCM131088 DMH131050:DMI131088 DWD131050:DWE131088 EFZ131050:EGA131088 EPV131050:EPW131088 EZR131050:EZS131088 FJN131050:FJO131088 FTJ131050:FTK131088 GDF131050:GDG131088 GNB131050:GNC131088 GWX131050:GWY131088 HGT131050:HGU131088 HQP131050:HQQ131088 IAL131050:IAM131088 IKH131050:IKI131088 IUD131050:IUE131088 JDZ131050:JEA131088 JNV131050:JNW131088 JXR131050:JXS131088 KHN131050:KHO131088 KRJ131050:KRK131088 LBF131050:LBG131088 LLB131050:LLC131088 LUX131050:LUY131088 MET131050:MEU131088 MOP131050:MOQ131088 MYL131050:MYM131088 NIH131050:NII131088 NSD131050:NSE131088 OBZ131050:OCA131088 OLV131050:OLW131088 OVR131050:OVS131088 PFN131050:PFO131088 PPJ131050:PPK131088 PZF131050:PZG131088 QJB131050:QJC131088 QSX131050:QSY131088 RCT131050:RCU131088 RMP131050:RMQ131088 RWL131050:RWM131088 SGH131050:SGI131088 SQD131050:SQE131088 SZZ131050:TAA131088 TJV131050:TJW131088 TTR131050:TTS131088 UDN131050:UDO131088 UNJ131050:UNK131088 UXF131050:UXG131088 VHB131050:VHC131088 VQX131050:VQY131088 WAT131050:WAU131088 WKP131050:WKQ131088 WUL131050:WUM131088 HZ196586:IA196624 RV196586:RW196624 ABR196586:ABS196624 ALN196586:ALO196624 AVJ196586:AVK196624 BFF196586:BFG196624 BPB196586:BPC196624 BYX196586:BYY196624 CIT196586:CIU196624 CSP196586:CSQ196624 DCL196586:DCM196624 DMH196586:DMI196624 DWD196586:DWE196624 EFZ196586:EGA196624 EPV196586:EPW196624 EZR196586:EZS196624 FJN196586:FJO196624 FTJ196586:FTK196624 GDF196586:GDG196624 GNB196586:GNC196624 GWX196586:GWY196624 HGT196586:HGU196624 HQP196586:HQQ196624 IAL196586:IAM196624 IKH196586:IKI196624 IUD196586:IUE196624 JDZ196586:JEA196624 JNV196586:JNW196624 JXR196586:JXS196624 KHN196586:KHO196624 KRJ196586:KRK196624 LBF196586:LBG196624 LLB196586:LLC196624 LUX196586:LUY196624 MET196586:MEU196624 MOP196586:MOQ196624 MYL196586:MYM196624 NIH196586:NII196624 NSD196586:NSE196624 OBZ196586:OCA196624 OLV196586:OLW196624 OVR196586:OVS196624 PFN196586:PFO196624 PPJ196586:PPK196624 PZF196586:PZG196624 QJB196586:QJC196624 QSX196586:QSY196624 RCT196586:RCU196624 RMP196586:RMQ196624 RWL196586:RWM196624 SGH196586:SGI196624 SQD196586:SQE196624 SZZ196586:TAA196624 TJV196586:TJW196624 TTR196586:TTS196624 UDN196586:UDO196624 UNJ196586:UNK196624 UXF196586:UXG196624 VHB196586:VHC196624 VQX196586:VQY196624 WAT196586:WAU196624 WKP196586:WKQ196624 WUL196586:WUM196624 HZ262122:IA262160 RV262122:RW262160 ABR262122:ABS262160 ALN262122:ALO262160 AVJ262122:AVK262160 BFF262122:BFG262160 BPB262122:BPC262160 BYX262122:BYY262160 CIT262122:CIU262160 CSP262122:CSQ262160 DCL262122:DCM262160 DMH262122:DMI262160 DWD262122:DWE262160 EFZ262122:EGA262160 EPV262122:EPW262160 EZR262122:EZS262160 FJN262122:FJO262160 FTJ262122:FTK262160 GDF262122:GDG262160 GNB262122:GNC262160 GWX262122:GWY262160 HGT262122:HGU262160 HQP262122:HQQ262160 IAL262122:IAM262160 IKH262122:IKI262160 IUD262122:IUE262160 JDZ262122:JEA262160 JNV262122:JNW262160 JXR262122:JXS262160 KHN262122:KHO262160 KRJ262122:KRK262160 LBF262122:LBG262160 LLB262122:LLC262160 LUX262122:LUY262160 MET262122:MEU262160 MOP262122:MOQ262160 MYL262122:MYM262160 NIH262122:NII262160 NSD262122:NSE262160 OBZ262122:OCA262160 OLV262122:OLW262160 OVR262122:OVS262160 PFN262122:PFO262160 PPJ262122:PPK262160 PZF262122:PZG262160 QJB262122:QJC262160 QSX262122:QSY262160 RCT262122:RCU262160 RMP262122:RMQ262160 RWL262122:RWM262160 SGH262122:SGI262160 SQD262122:SQE262160 SZZ262122:TAA262160 TJV262122:TJW262160 TTR262122:TTS262160 UDN262122:UDO262160 UNJ262122:UNK262160 UXF262122:UXG262160 VHB262122:VHC262160 VQX262122:VQY262160 WAT262122:WAU262160 WKP262122:WKQ262160 WUL262122:WUM262160 HZ327658:IA327696 RV327658:RW327696 ABR327658:ABS327696 ALN327658:ALO327696 AVJ327658:AVK327696 BFF327658:BFG327696 BPB327658:BPC327696 BYX327658:BYY327696 CIT327658:CIU327696 CSP327658:CSQ327696 DCL327658:DCM327696 DMH327658:DMI327696 DWD327658:DWE327696 EFZ327658:EGA327696 EPV327658:EPW327696 EZR327658:EZS327696 FJN327658:FJO327696 FTJ327658:FTK327696 GDF327658:GDG327696 GNB327658:GNC327696 GWX327658:GWY327696 HGT327658:HGU327696 HQP327658:HQQ327696 IAL327658:IAM327696 IKH327658:IKI327696 IUD327658:IUE327696 JDZ327658:JEA327696 JNV327658:JNW327696 JXR327658:JXS327696 KHN327658:KHO327696 KRJ327658:KRK327696 LBF327658:LBG327696 LLB327658:LLC327696 LUX327658:LUY327696 MET327658:MEU327696 MOP327658:MOQ327696 MYL327658:MYM327696 NIH327658:NII327696 NSD327658:NSE327696 OBZ327658:OCA327696 OLV327658:OLW327696 OVR327658:OVS327696 PFN327658:PFO327696 PPJ327658:PPK327696 PZF327658:PZG327696 QJB327658:QJC327696 QSX327658:QSY327696 RCT327658:RCU327696 RMP327658:RMQ327696 RWL327658:RWM327696 SGH327658:SGI327696 SQD327658:SQE327696 SZZ327658:TAA327696 TJV327658:TJW327696 TTR327658:TTS327696 UDN327658:UDO327696 UNJ327658:UNK327696 UXF327658:UXG327696 VHB327658:VHC327696 VQX327658:VQY327696 WAT327658:WAU327696 WKP327658:WKQ327696 WUL327658:WUM327696 HZ393194:IA393232 RV393194:RW393232 ABR393194:ABS393232 ALN393194:ALO393232 AVJ393194:AVK393232 BFF393194:BFG393232 BPB393194:BPC393232 BYX393194:BYY393232 CIT393194:CIU393232 CSP393194:CSQ393232 DCL393194:DCM393232 DMH393194:DMI393232 DWD393194:DWE393232 EFZ393194:EGA393232 EPV393194:EPW393232 EZR393194:EZS393232 FJN393194:FJO393232 FTJ393194:FTK393232 GDF393194:GDG393232 GNB393194:GNC393232 GWX393194:GWY393232 HGT393194:HGU393232 HQP393194:HQQ393232 IAL393194:IAM393232 IKH393194:IKI393232 IUD393194:IUE393232 JDZ393194:JEA393232 JNV393194:JNW393232 JXR393194:JXS393232 KHN393194:KHO393232 KRJ393194:KRK393232 LBF393194:LBG393232 LLB393194:LLC393232 LUX393194:LUY393232 MET393194:MEU393232 MOP393194:MOQ393232 MYL393194:MYM393232 NIH393194:NII393232 NSD393194:NSE393232 OBZ393194:OCA393232 OLV393194:OLW393232 OVR393194:OVS393232 PFN393194:PFO393232 PPJ393194:PPK393232 PZF393194:PZG393232 QJB393194:QJC393232 QSX393194:QSY393232 RCT393194:RCU393232 RMP393194:RMQ393232 RWL393194:RWM393232 SGH393194:SGI393232 SQD393194:SQE393232 SZZ393194:TAA393232 TJV393194:TJW393232 TTR393194:TTS393232 UDN393194:UDO393232 UNJ393194:UNK393232 UXF393194:UXG393232 VHB393194:VHC393232 VQX393194:VQY393232 WAT393194:WAU393232 WKP393194:WKQ393232 WUL393194:WUM393232 HZ458730:IA458768 RV458730:RW458768 ABR458730:ABS458768 ALN458730:ALO458768 AVJ458730:AVK458768 BFF458730:BFG458768 BPB458730:BPC458768 BYX458730:BYY458768 CIT458730:CIU458768 CSP458730:CSQ458768 DCL458730:DCM458768 DMH458730:DMI458768 DWD458730:DWE458768 EFZ458730:EGA458768 EPV458730:EPW458768 EZR458730:EZS458768 FJN458730:FJO458768 FTJ458730:FTK458768 GDF458730:GDG458768 GNB458730:GNC458768 GWX458730:GWY458768 HGT458730:HGU458768 HQP458730:HQQ458768 IAL458730:IAM458768 IKH458730:IKI458768 IUD458730:IUE458768 JDZ458730:JEA458768 JNV458730:JNW458768 JXR458730:JXS458768 KHN458730:KHO458768 KRJ458730:KRK458768 LBF458730:LBG458768 LLB458730:LLC458768 LUX458730:LUY458768 MET458730:MEU458768 MOP458730:MOQ458768 MYL458730:MYM458768 NIH458730:NII458768 NSD458730:NSE458768 OBZ458730:OCA458768 OLV458730:OLW458768 OVR458730:OVS458768 PFN458730:PFO458768 PPJ458730:PPK458768 PZF458730:PZG458768 QJB458730:QJC458768 QSX458730:QSY458768 RCT458730:RCU458768 RMP458730:RMQ458768 RWL458730:RWM458768 SGH458730:SGI458768 SQD458730:SQE458768 SZZ458730:TAA458768 TJV458730:TJW458768 TTR458730:TTS458768 UDN458730:UDO458768 UNJ458730:UNK458768 UXF458730:UXG458768 VHB458730:VHC458768 VQX458730:VQY458768 WAT458730:WAU458768 WKP458730:WKQ458768 WUL458730:WUM458768 HZ524266:IA524304 RV524266:RW524304 ABR524266:ABS524304 ALN524266:ALO524304 AVJ524266:AVK524304 BFF524266:BFG524304 BPB524266:BPC524304 BYX524266:BYY524304 CIT524266:CIU524304 CSP524266:CSQ524304 DCL524266:DCM524304 DMH524266:DMI524304 DWD524266:DWE524304 EFZ524266:EGA524304 EPV524266:EPW524304 EZR524266:EZS524304 FJN524266:FJO524304 FTJ524266:FTK524304 GDF524266:GDG524304 GNB524266:GNC524304 GWX524266:GWY524304 HGT524266:HGU524304 HQP524266:HQQ524304 IAL524266:IAM524304 IKH524266:IKI524304 IUD524266:IUE524304 JDZ524266:JEA524304 JNV524266:JNW524304 JXR524266:JXS524304 KHN524266:KHO524304 KRJ524266:KRK524304 LBF524266:LBG524304 LLB524266:LLC524304 LUX524266:LUY524304 MET524266:MEU524304 MOP524266:MOQ524304 MYL524266:MYM524304 NIH524266:NII524304 NSD524266:NSE524304 OBZ524266:OCA524304 OLV524266:OLW524304 OVR524266:OVS524304 PFN524266:PFO524304 PPJ524266:PPK524304 PZF524266:PZG524304 QJB524266:QJC524304 QSX524266:QSY524304 RCT524266:RCU524304 RMP524266:RMQ524304 RWL524266:RWM524304 SGH524266:SGI524304 SQD524266:SQE524304 SZZ524266:TAA524304 TJV524266:TJW524304 TTR524266:TTS524304 UDN524266:UDO524304 UNJ524266:UNK524304 UXF524266:UXG524304 VHB524266:VHC524304 VQX524266:VQY524304 WAT524266:WAU524304 WKP524266:WKQ524304 WUL524266:WUM524304 HZ589802:IA589840 RV589802:RW589840 ABR589802:ABS589840 ALN589802:ALO589840 AVJ589802:AVK589840 BFF589802:BFG589840 BPB589802:BPC589840 BYX589802:BYY589840 CIT589802:CIU589840 CSP589802:CSQ589840 DCL589802:DCM589840 DMH589802:DMI589840 DWD589802:DWE589840 EFZ589802:EGA589840 EPV589802:EPW589840 EZR589802:EZS589840 FJN589802:FJO589840 FTJ589802:FTK589840 GDF589802:GDG589840 GNB589802:GNC589840 GWX589802:GWY589840 HGT589802:HGU589840 HQP589802:HQQ589840 IAL589802:IAM589840 IKH589802:IKI589840 IUD589802:IUE589840 JDZ589802:JEA589840 JNV589802:JNW589840 JXR589802:JXS589840 KHN589802:KHO589840 KRJ589802:KRK589840 LBF589802:LBG589840 LLB589802:LLC589840 LUX589802:LUY589840 MET589802:MEU589840 MOP589802:MOQ589840 MYL589802:MYM589840 NIH589802:NII589840 NSD589802:NSE589840 OBZ589802:OCA589840 OLV589802:OLW589840 OVR589802:OVS589840 PFN589802:PFO589840 PPJ589802:PPK589840 PZF589802:PZG589840 QJB589802:QJC589840 QSX589802:QSY589840 RCT589802:RCU589840 RMP589802:RMQ589840 RWL589802:RWM589840 SGH589802:SGI589840 SQD589802:SQE589840 SZZ589802:TAA589840 TJV589802:TJW589840 TTR589802:TTS589840 UDN589802:UDO589840 UNJ589802:UNK589840 UXF589802:UXG589840 VHB589802:VHC589840 VQX589802:VQY589840 WAT589802:WAU589840 WKP589802:WKQ589840 WUL589802:WUM589840 HZ655338:IA655376 RV655338:RW655376 ABR655338:ABS655376 ALN655338:ALO655376 AVJ655338:AVK655376 BFF655338:BFG655376 BPB655338:BPC655376 BYX655338:BYY655376 CIT655338:CIU655376 CSP655338:CSQ655376 DCL655338:DCM655376 DMH655338:DMI655376 DWD655338:DWE655376 EFZ655338:EGA655376 EPV655338:EPW655376 EZR655338:EZS655376 FJN655338:FJO655376 FTJ655338:FTK655376 GDF655338:GDG655376 GNB655338:GNC655376 GWX655338:GWY655376 HGT655338:HGU655376 HQP655338:HQQ655376 IAL655338:IAM655376 IKH655338:IKI655376 IUD655338:IUE655376 JDZ655338:JEA655376 JNV655338:JNW655376 JXR655338:JXS655376 KHN655338:KHO655376 KRJ655338:KRK655376 LBF655338:LBG655376 LLB655338:LLC655376 LUX655338:LUY655376 MET655338:MEU655376 MOP655338:MOQ655376 MYL655338:MYM655376 NIH655338:NII655376 NSD655338:NSE655376 OBZ655338:OCA655376 OLV655338:OLW655376 OVR655338:OVS655376 PFN655338:PFO655376 PPJ655338:PPK655376 PZF655338:PZG655376 QJB655338:QJC655376 QSX655338:QSY655376 RCT655338:RCU655376 RMP655338:RMQ655376 RWL655338:RWM655376 SGH655338:SGI655376 SQD655338:SQE655376 SZZ655338:TAA655376 TJV655338:TJW655376 TTR655338:TTS655376 UDN655338:UDO655376 UNJ655338:UNK655376 UXF655338:UXG655376 VHB655338:VHC655376 VQX655338:VQY655376 WAT655338:WAU655376 WKP655338:WKQ655376 WUL655338:WUM655376 HZ720874:IA720912 RV720874:RW720912 ABR720874:ABS720912 ALN720874:ALO720912 AVJ720874:AVK720912 BFF720874:BFG720912 BPB720874:BPC720912 BYX720874:BYY720912 CIT720874:CIU720912 CSP720874:CSQ720912 DCL720874:DCM720912 DMH720874:DMI720912 DWD720874:DWE720912 EFZ720874:EGA720912 EPV720874:EPW720912 EZR720874:EZS720912 FJN720874:FJO720912 FTJ720874:FTK720912 GDF720874:GDG720912 GNB720874:GNC720912 GWX720874:GWY720912 HGT720874:HGU720912 HQP720874:HQQ720912 IAL720874:IAM720912 IKH720874:IKI720912 IUD720874:IUE720912 JDZ720874:JEA720912 JNV720874:JNW720912 JXR720874:JXS720912 KHN720874:KHO720912 KRJ720874:KRK720912 LBF720874:LBG720912 LLB720874:LLC720912 LUX720874:LUY720912 MET720874:MEU720912 MOP720874:MOQ720912 MYL720874:MYM720912 NIH720874:NII720912 NSD720874:NSE720912 OBZ720874:OCA720912 OLV720874:OLW720912 OVR720874:OVS720912 PFN720874:PFO720912 PPJ720874:PPK720912 PZF720874:PZG720912 QJB720874:QJC720912 QSX720874:QSY720912 RCT720874:RCU720912 RMP720874:RMQ720912 RWL720874:RWM720912 SGH720874:SGI720912 SQD720874:SQE720912 SZZ720874:TAA720912 TJV720874:TJW720912 TTR720874:TTS720912 UDN720874:UDO720912 UNJ720874:UNK720912 UXF720874:UXG720912 VHB720874:VHC720912 VQX720874:VQY720912 WAT720874:WAU720912 WKP720874:WKQ720912 WUL720874:WUM720912 HZ786410:IA786448 RV786410:RW786448 ABR786410:ABS786448 ALN786410:ALO786448 AVJ786410:AVK786448 BFF786410:BFG786448 BPB786410:BPC786448 BYX786410:BYY786448 CIT786410:CIU786448 CSP786410:CSQ786448 DCL786410:DCM786448 DMH786410:DMI786448 DWD786410:DWE786448 EFZ786410:EGA786448 EPV786410:EPW786448 EZR786410:EZS786448 FJN786410:FJO786448 FTJ786410:FTK786448 GDF786410:GDG786448 GNB786410:GNC786448 GWX786410:GWY786448 HGT786410:HGU786448 HQP786410:HQQ786448 IAL786410:IAM786448 IKH786410:IKI786448 IUD786410:IUE786448 JDZ786410:JEA786448 JNV786410:JNW786448 JXR786410:JXS786448 KHN786410:KHO786448 KRJ786410:KRK786448 LBF786410:LBG786448 LLB786410:LLC786448 LUX786410:LUY786448 MET786410:MEU786448 MOP786410:MOQ786448 MYL786410:MYM786448 NIH786410:NII786448 NSD786410:NSE786448 OBZ786410:OCA786448 OLV786410:OLW786448 OVR786410:OVS786448 PFN786410:PFO786448 PPJ786410:PPK786448 PZF786410:PZG786448 QJB786410:QJC786448 QSX786410:QSY786448 RCT786410:RCU786448 RMP786410:RMQ786448 RWL786410:RWM786448 SGH786410:SGI786448 SQD786410:SQE786448 SZZ786410:TAA786448 TJV786410:TJW786448 TTR786410:TTS786448 UDN786410:UDO786448 UNJ786410:UNK786448 UXF786410:UXG786448 VHB786410:VHC786448 VQX786410:VQY786448 WAT786410:WAU786448 WKP786410:WKQ786448 WUL786410:WUM786448 HZ851946:IA851984 RV851946:RW851984 ABR851946:ABS851984 ALN851946:ALO851984 AVJ851946:AVK851984 BFF851946:BFG851984 BPB851946:BPC851984 BYX851946:BYY851984 CIT851946:CIU851984 CSP851946:CSQ851984 DCL851946:DCM851984 DMH851946:DMI851984 DWD851946:DWE851984 EFZ851946:EGA851984 EPV851946:EPW851984 EZR851946:EZS851984 FJN851946:FJO851984 FTJ851946:FTK851984 GDF851946:GDG851984 GNB851946:GNC851984 GWX851946:GWY851984 HGT851946:HGU851984 HQP851946:HQQ851984 IAL851946:IAM851984 IKH851946:IKI851984 IUD851946:IUE851984 JDZ851946:JEA851984 JNV851946:JNW851984 JXR851946:JXS851984 KHN851946:KHO851984 KRJ851946:KRK851984 LBF851946:LBG851984 LLB851946:LLC851984 LUX851946:LUY851984 MET851946:MEU851984 MOP851946:MOQ851984 MYL851946:MYM851984 NIH851946:NII851984 NSD851946:NSE851984 OBZ851946:OCA851984 OLV851946:OLW851984 OVR851946:OVS851984 PFN851946:PFO851984 PPJ851946:PPK851984 PZF851946:PZG851984 QJB851946:QJC851984 QSX851946:QSY851984 RCT851946:RCU851984 RMP851946:RMQ851984 RWL851946:RWM851984 SGH851946:SGI851984 SQD851946:SQE851984 SZZ851946:TAA851984 TJV851946:TJW851984 TTR851946:TTS851984 UDN851946:UDO851984 UNJ851946:UNK851984 UXF851946:UXG851984 VHB851946:VHC851984 VQX851946:VQY851984 WAT851946:WAU851984 WKP851946:WKQ851984 WUL851946:WUM851984 HZ917482:IA917520 RV917482:RW917520 ABR917482:ABS917520 ALN917482:ALO917520 AVJ917482:AVK917520 BFF917482:BFG917520 BPB917482:BPC917520 BYX917482:BYY917520 CIT917482:CIU917520 CSP917482:CSQ917520 DCL917482:DCM917520 DMH917482:DMI917520 DWD917482:DWE917520 EFZ917482:EGA917520 EPV917482:EPW917520 EZR917482:EZS917520 FJN917482:FJO917520 FTJ917482:FTK917520 GDF917482:GDG917520 GNB917482:GNC917520 GWX917482:GWY917520 HGT917482:HGU917520 HQP917482:HQQ917520 IAL917482:IAM917520 IKH917482:IKI917520 IUD917482:IUE917520 JDZ917482:JEA917520 JNV917482:JNW917520 JXR917482:JXS917520 KHN917482:KHO917520 KRJ917482:KRK917520 LBF917482:LBG917520 LLB917482:LLC917520 LUX917482:LUY917520 MET917482:MEU917520 MOP917482:MOQ917520 MYL917482:MYM917520 NIH917482:NII917520 NSD917482:NSE917520 OBZ917482:OCA917520 OLV917482:OLW917520 OVR917482:OVS917520 PFN917482:PFO917520 PPJ917482:PPK917520 PZF917482:PZG917520 QJB917482:QJC917520 QSX917482:QSY917520 RCT917482:RCU917520 RMP917482:RMQ917520 RWL917482:RWM917520 SGH917482:SGI917520 SQD917482:SQE917520 SZZ917482:TAA917520 TJV917482:TJW917520 TTR917482:TTS917520 UDN917482:UDO917520 UNJ917482:UNK917520 UXF917482:UXG917520 VHB917482:VHC917520 VQX917482:VQY917520 WAT917482:WAU917520 WKP917482:WKQ917520 WUL917482:WUM917520 HZ983018:IA983056 RV983018:RW983056 ABR983018:ABS983056 ALN983018:ALO983056 AVJ983018:AVK983056 BFF983018:BFG983056 BPB983018:BPC983056 BYX983018:BYY983056 CIT983018:CIU983056 CSP983018:CSQ983056 DCL983018:DCM983056 DMH983018:DMI983056 DWD983018:DWE983056 EFZ983018:EGA983056 EPV983018:EPW983056 EZR983018:EZS983056 FJN983018:FJO983056 FTJ983018:FTK983056 GDF983018:GDG983056 GNB983018:GNC983056 GWX983018:GWY983056 HGT983018:HGU983056 HQP983018:HQQ983056 IAL983018:IAM983056 IKH983018:IKI983056 IUD983018:IUE983056 JDZ983018:JEA983056 JNV983018:JNW983056 JXR983018:JXS983056 KHN983018:KHO983056 KRJ983018:KRK983056 LBF983018:LBG983056 LLB983018:LLC983056 LUX983018:LUY983056 MET983018:MEU983056 MOP983018:MOQ983056 MYL983018:MYM983056 NIH983018:NII983056 NSD983018:NSE983056 OBZ983018:OCA983056 OLV983018:OLW983056 OVR983018:OVS983056 PFN983018:PFO983056 PPJ983018:PPK983056 PZF983018:PZG983056 QJB983018:QJC983056 QSX983018:QSY983056 RCT983018:RCU983056 RMP983018:RMQ983056 RWL983018:RWM983056 SGH983018:SGI983056 SQD983018:SQE983056 SZZ983018:TAA983056 TJV983018:TJW983056 TTR983018:TTS983056 UDN983018:UDO983056 UNJ983018:UNK983056 UXF983018:UXG983056 VHB983018:VHC983056 VQX983018:VQY983056 WAT983018:WAU983056 WKP983018:WKQ983056 WUM7:WUN8 ALO7:ALP8 IA7:IB8 ABS7:ABT8 RW7:RX8 AVK7:AVL8 BFG7:BFH8 BPC7:BPD8 BYY7:BYZ8 CIU7:CIV8 CSQ7:CSR8 DCM7:DCN8 DMI7:DMJ8 DWE7:DWF8 EGA7:EGB8 EPW7:EPX8 EZS7:EZT8 FJO7:FJP8 FTK7:FTL8 GDG7:GDH8 GNC7:GND8 GWY7:GWZ8 HGU7:HGV8 HQQ7:HQR8 IAM7:IAN8 IKI7:IKJ8 IUE7:IUF8 JEA7:JEB8 JNW7:JNX8 JXS7:JXT8 KHO7:KHP8 KRK7:KRL8 LBG7:LBH8 LLC7:LLD8 LUY7:LUZ8 MEU7:MEV8 MOQ7:MOR8 MYM7:MYN8 NII7:NIJ8 NSE7:NSF8 OCA7:OCB8 OLW7:OLX8 OVS7:OVT8 PFO7:PFP8 PPK7:PPL8 PZG7:PZH8 QJC7:QJD8 QSY7:QSZ8 RCU7:RCV8 RMQ7:RMR8 RWM7:RWN8 SGI7:SGJ8 SQE7:SQF8 TAA7:TAB8 TJW7:TJX8 TTS7:TTT8 UDO7:UDP8 UNK7:UNL8 UXG7:UXH8 VHC7:VHD8 VQY7:VQZ8 WAU7:WAV8 WKQ7:WKR8 E6:E69">
      <formula1>1</formula1>
      <formula2>1</formula2>
    </dataValidation>
  </dataValidations>
  <pageMargins left="0.35" right="0.18" top="0.39370078740157483" bottom="0.35433070866141736" header="0.31496062992125984" footer="0.31496062992125984"/>
  <pageSetup paperSize="9" scale="8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토지조서</vt:lpstr>
      <vt:lpstr>토지조서!Print_Area</vt:lpstr>
      <vt:lpstr>토지조서!Print_Titles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2018-08-13T07:53:03Z</cp:lastPrinted>
  <dcterms:created xsi:type="dcterms:W3CDTF">2012-12-26T07:13:45Z</dcterms:created>
  <dcterms:modified xsi:type="dcterms:W3CDTF">2020-07-08T01:18:56Z</dcterms:modified>
</cp:coreProperties>
</file>