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0년도 보상관련\가호 자연취락지구 내 도로개설공사\"/>
    </mc:Choice>
  </mc:AlternateContent>
  <bookViews>
    <workbookView xWindow="0" yWindow="0" windowWidth="28800" windowHeight="12015"/>
  </bookViews>
  <sheets>
    <sheet name="용지조서" sheetId="1" r:id="rId1"/>
  </sheets>
  <definedNames>
    <definedName name="_xlnm._FilterDatabase" localSheetId="0" hidden="1">용지조서!$A$5:$N$38</definedName>
    <definedName name="_xlnm.Print_Area" localSheetId="0">용지조서!$A$1:$K$51</definedName>
    <definedName name="_xlnm.Print_Titles" localSheetId="0">용지조서!$1:$5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" i="1" l="1"/>
  <c r="G40" i="1"/>
  <c r="E40" i="1"/>
  <c r="G7" i="1"/>
  <c r="H7" i="1"/>
  <c r="H6" i="1" s="1"/>
  <c r="E7" i="1"/>
  <c r="E6" i="1" s="1"/>
  <c r="F51" i="1"/>
  <c r="F50" i="1"/>
  <c r="F49" i="1"/>
  <c r="F48" i="1"/>
  <c r="F47" i="1"/>
  <c r="F46" i="1"/>
  <c r="F45" i="1"/>
  <c r="F44" i="1"/>
  <c r="F43" i="1"/>
  <c r="F42" i="1"/>
  <c r="F41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 s="1"/>
  <c r="F40" i="1" l="1"/>
  <c r="F6" i="1" s="1"/>
  <c r="G6" i="1"/>
</calcChain>
</file>

<file path=xl/sharedStrings.xml><?xml version="1.0" encoding="utf-8"?>
<sst xmlns="http://schemas.openxmlformats.org/spreadsheetml/2006/main" count="235" uniqueCount="148">
  <si>
    <t>합천군 용주면 가호리</t>
    <phoneticPr fontId="2" type="noConversion"/>
  </si>
  <si>
    <t>번호</t>
    <phoneticPr fontId="2" type="noConversion"/>
  </si>
  <si>
    <t>지번</t>
    <phoneticPr fontId="2" type="noConversion"/>
  </si>
  <si>
    <t>지목</t>
    <phoneticPr fontId="2" type="noConversion"/>
  </si>
  <si>
    <t>지적</t>
    <phoneticPr fontId="2" type="noConversion"/>
  </si>
  <si>
    <t>비고</t>
    <phoneticPr fontId="2" type="noConversion"/>
  </si>
  <si>
    <t>소로 3-225호선</t>
    <phoneticPr fontId="2" type="noConversion"/>
  </si>
  <si>
    <t>소  계</t>
    <phoneticPr fontId="2" type="noConversion"/>
  </si>
  <si>
    <t>도시계획구간</t>
    <phoneticPr fontId="2" type="noConversion"/>
  </si>
  <si>
    <t>추가편입구간</t>
    <phoneticPr fontId="2" type="noConversion"/>
  </si>
  <si>
    <t>성명</t>
    <phoneticPr fontId="2" type="noConversion"/>
  </si>
  <si>
    <t>전</t>
    <phoneticPr fontId="2" type="noConversion"/>
  </si>
  <si>
    <t>전</t>
    <phoneticPr fontId="2" type="noConversion"/>
  </si>
  <si>
    <t>134</t>
    <phoneticPr fontId="2" type="noConversion"/>
  </si>
  <si>
    <t>133</t>
    <phoneticPr fontId="2" type="noConversion"/>
  </si>
  <si>
    <t>131-2</t>
    <phoneticPr fontId="2" type="noConversion"/>
  </si>
  <si>
    <t>임</t>
    <phoneticPr fontId="2" type="noConversion"/>
  </si>
  <si>
    <t>132-2</t>
    <phoneticPr fontId="2" type="noConversion"/>
  </si>
  <si>
    <t>임</t>
    <phoneticPr fontId="2" type="noConversion"/>
  </si>
  <si>
    <t>122-1</t>
    <phoneticPr fontId="2" type="noConversion"/>
  </si>
  <si>
    <t>122-2</t>
    <phoneticPr fontId="2" type="noConversion"/>
  </si>
  <si>
    <t>122-3</t>
    <phoneticPr fontId="2" type="noConversion"/>
  </si>
  <si>
    <t>123</t>
    <phoneticPr fontId="2" type="noConversion"/>
  </si>
  <si>
    <t>전</t>
    <phoneticPr fontId="2" type="noConversion"/>
  </si>
  <si>
    <t>124</t>
    <phoneticPr fontId="2" type="noConversion"/>
  </si>
  <si>
    <t>120</t>
    <phoneticPr fontId="2" type="noConversion"/>
  </si>
  <si>
    <t>119</t>
    <phoneticPr fontId="2" type="noConversion"/>
  </si>
  <si>
    <t>110-1</t>
    <phoneticPr fontId="2" type="noConversion"/>
  </si>
  <si>
    <t>110-2</t>
    <phoneticPr fontId="2" type="noConversion"/>
  </si>
  <si>
    <t>답</t>
    <phoneticPr fontId="2" type="noConversion"/>
  </si>
  <si>
    <t>108</t>
    <phoneticPr fontId="2" type="noConversion"/>
  </si>
  <si>
    <t>107</t>
    <phoneticPr fontId="2" type="noConversion"/>
  </si>
  <si>
    <t>92</t>
    <phoneticPr fontId="2" type="noConversion"/>
  </si>
  <si>
    <t>산38-12</t>
    <phoneticPr fontId="2" type="noConversion"/>
  </si>
  <si>
    <t>76-1</t>
    <phoneticPr fontId="2" type="noConversion"/>
  </si>
  <si>
    <t>75</t>
    <phoneticPr fontId="2" type="noConversion"/>
  </si>
  <si>
    <t>77</t>
    <phoneticPr fontId="2" type="noConversion"/>
  </si>
  <si>
    <t>71-2</t>
    <phoneticPr fontId="2" type="noConversion"/>
  </si>
  <si>
    <t>71-3</t>
    <phoneticPr fontId="2" type="noConversion"/>
  </si>
  <si>
    <t>71-1</t>
    <phoneticPr fontId="2" type="noConversion"/>
  </si>
  <si>
    <t>25-2</t>
    <phoneticPr fontId="2" type="noConversion"/>
  </si>
  <si>
    <t>25-1</t>
    <phoneticPr fontId="2" type="noConversion"/>
  </si>
  <si>
    <t>72</t>
    <phoneticPr fontId="2" type="noConversion"/>
  </si>
  <si>
    <t>24-2</t>
    <phoneticPr fontId="2" type="noConversion"/>
  </si>
  <si>
    <t>답</t>
    <phoneticPr fontId="2" type="noConversion"/>
  </si>
  <si>
    <t>3</t>
    <phoneticPr fontId="2" type="noConversion"/>
  </si>
  <si>
    <t>합          계</t>
    <phoneticPr fontId="2" type="noConversion"/>
  </si>
  <si>
    <t>소로 3-226호선</t>
    <phoneticPr fontId="2" type="noConversion"/>
  </si>
  <si>
    <t>124</t>
    <phoneticPr fontId="2" type="noConversion"/>
  </si>
  <si>
    <t>전</t>
    <phoneticPr fontId="2" type="noConversion"/>
  </si>
  <si>
    <t>122-3</t>
    <phoneticPr fontId="2" type="noConversion"/>
  </si>
  <si>
    <t>임</t>
    <phoneticPr fontId="2" type="noConversion"/>
  </si>
  <si>
    <t>122-2</t>
    <phoneticPr fontId="2" type="noConversion"/>
  </si>
  <si>
    <t>122-1</t>
    <phoneticPr fontId="2" type="noConversion"/>
  </si>
  <si>
    <t>임</t>
    <phoneticPr fontId="2" type="noConversion"/>
  </si>
  <si>
    <t>102-3</t>
    <phoneticPr fontId="2" type="noConversion"/>
  </si>
  <si>
    <t>99</t>
    <phoneticPr fontId="2" type="noConversion"/>
  </si>
  <si>
    <t>목</t>
    <phoneticPr fontId="2" type="noConversion"/>
  </si>
  <si>
    <t>101</t>
    <phoneticPr fontId="2" type="noConversion"/>
  </si>
  <si>
    <t>100</t>
    <phoneticPr fontId="2" type="noConversion"/>
  </si>
  <si>
    <t>전</t>
    <phoneticPr fontId="2" type="noConversion"/>
  </si>
  <si>
    <t>94-1</t>
    <phoneticPr fontId="2" type="noConversion"/>
  </si>
  <si>
    <t>3</t>
    <phoneticPr fontId="2" type="noConversion"/>
  </si>
  <si>
    <t>소          계</t>
    <phoneticPr fontId="2" type="noConversion"/>
  </si>
  <si>
    <t>소          계</t>
    <phoneticPr fontId="2" type="noConversion"/>
  </si>
  <si>
    <t>11필지</t>
    <phoneticPr fontId="2" type="noConversion"/>
  </si>
  <si>
    <t>29필지</t>
    <phoneticPr fontId="2" type="noConversion"/>
  </si>
  <si>
    <t>40필지</t>
    <phoneticPr fontId="2" type="noConversion"/>
  </si>
  <si>
    <t>토지조서 [가호 자연취락지구 내 도로개설공사(소로2-225호선, 소로2-226호선)]</t>
    <phoneticPr fontId="2" type="noConversion"/>
  </si>
  <si>
    <t>토지소재지</t>
    <phoneticPr fontId="2" type="noConversion"/>
  </si>
  <si>
    <t>용주면 가호리</t>
    <phoneticPr fontId="2" type="noConversion"/>
  </si>
  <si>
    <t>용주면 가호리</t>
    <phoneticPr fontId="2" type="noConversion"/>
  </si>
  <si>
    <t>소  유  자</t>
    <phoneticPr fontId="2" type="noConversion"/>
  </si>
  <si>
    <t>편   입   면   적</t>
    <phoneticPr fontId="2" type="noConversion"/>
  </si>
  <si>
    <t>주        소</t>
    <phoneticPr fontId="2" type="noConversion"/>
  </si>
  <si>
    <t>주        소</t>
    <phoneticPr fontId="2" type="noConversion"/>
  </si>
  <si>
    <t>이기*</t>
    <phoneticPr fontId="2" type="noConversion"/>
  </si>
  <si>
    <t>13*</t>
    <phoneticPr fontId="2" type="noConversion"/>
  </si>
  <si>
    <t>경상남도 합천군 합천읍 중홍길 1*-*</t>
    <phoneticPr fontId="2" type="noConversion"/>
  </si>
  <si>
    <t>서점*</t>
    <phoneticPr fontId="2" type="noConversion"/>
  </si>
  <si>
    <t>김희*</t>
    <phoneticPr fontId="2" type="noConversion"/>
  </si>
  <si>
    <t>박혜*</t>
    <phoneticPr fontId="2" type="noConversion"/>
  </si>
  <si>
    <t>강정*</t>
    <phoneticPr fontId="2" type="noConversion"/>
  </si>
  <si>
    <t>강정*</t>
    <phoneticPr fontId="2" type="noConversion"/>
  </si>
  <si>
    <t>옥외*</t>
    <phoneticPr fontId="2" type="noConversion"/>
  </si>
  <si>
    <t>김경*</t>
    <phoneticPr fontId="2" type="noConversion"/>
  </si>
  <si>
    <t>김남*</t>
    <phoneticPr fontId="2" type="noConversion"/>
  </si>
  <si>
    <t>유건*</t>
    <phoneticPr fontId="2" type="noConversion"/>
  </si>
  <si>
    <t>조창*</t>
    <phoneticPr fontId="2" type="noConversion"/>
  </si>
  <si>
    <t>나영*</t>
    <phoneticPr fontId="2" type="noConversion"/>
  </si>
  <si>
    <t>유형*</t>
    <phoneticPr fontId="2" type="noConversion"/>
  </si>
  <si>
    <t>김필*</t>
    <phoneticPr fontId="2" type="noConversion"/>
  </si>
  <si>
    <t>김기*</t>
    <phoneticPr fontId="2" type="noConversion"/>
  </si>
  <si>
    <t>이미*</t>
    <phoneticPr fontId="2" type="noConversion"/>
  </si>
  <si>
    <t>전*개발주식
회사 외 1인</t>
    <phoneticPr fontId="2" type="noConversion"/>
  </si>
  <si>
    <t>류문*</t>
    <phoneticPr fontId="2" type="noConversion"/>
  </si>
  <si>
    <t>조득*</t>
    <phoneticPr fontId="2" type="noConversion"/>
  </si>
  <si>
    <t>이태* 외 1인</t>
    <phoneticPr fontId="2" type="noConversion"/>
  </si>
  <si>
    <t>손영* 외 1인</t>
    <phoneticPr fontId="2" type="noConversion"/>
  </si>
  <si>
    <t>조득*</t>
    <phoneticPr fontId="2" type="noConversion"/>
  </si>
  <si>
    <t>고재*</t>
    <phoneticPr fontId="2" type="noConversion"/>
  </si>
  <si>
    <t>원혜*</t>
    <phoneticPr fontId="2" type="noConversion"/>
  </si>
  <si>
    <t>유명*</t>
    <phoneticPr fontId="2" type="noConversion"/>
  </si>
  <si>
    <t>이혜* 외 1인</t>
    <phoneticPr fontId="2" type="noConversion"/>
  </si>
  <si>
    <t>이종*</t>
    <phoneticPr fontId="2" type="noConversion"/>
  </si>
  <si>
    <t>김경*</t>
    <phoneticPr fontId="2" type="noConversion"/>
  </si>
  <si>
    <t>임장*</t>
    <phoneticPr fontId="2" type="noConversion"/>
  </si>
  <si>
    <t>김한*</t>
    <phoneticPr fontId="2" type="noConversion"/>
  </si>
  <si>
    <t>최영*</t>
    <phoneticPr fontId="2" type="noConversion"/>
  </si>
  <si>
    <t>전*개발주식
회사 외 1인</t>
    <phoneticPr fontId="2" type="noConversion"/>
  </si>
  <si>
    <t>류재*</t>
    <phoneticPr fontId="2" type="noConversion"/>
  </si>
  <si>
    <t>이종*</t>
    <phoneticPr fontId="2" type="noConversion"/>
  </si>
  <si>
    <t>서울특별시 중랑구 봉우재로70길 1*-*
(망우동)</t>
    <phoneticPr fontId="2" type="noConversion"/>
  </si>
  <si>
    <t>고양시 덕양구 화정동 865 달빛마을
 307-1**</t>
    <phoneticPr fontId="2" type="noConversion"/>
  </si>
  <si>
    <t>서울 은평구 갈현동 516-**</t>
  </si>
  <si>
    <t>서울 은평구 갈현동 516-**</t>
    <phoneticPr fontId="2" type="noConversion"/>
  </si>
  <si>
    <t>서울 은평구 갈현동 516-**</t>
    <phoneticPr fontId="2" type="noConversion"/>
  </si>
  <si>
    <t>경상남도 창원시 의창구 원이대로 663, 108동 5**호(신월동, 은*아파트)</t>
    <phoneticPr fontId="2" type="noConversion"/>
  </si>
  <si>
    <t>경상남도 거제시 거제면 송곡2길 5*</t>
    <phoneticPr fontId="2" type="noConversion"/>
  </si>
  <si>
    <t>경상남도 창원시 의창구 용호동 63 
**아파트 11-202</t>
    <phoneticPr fontId="2" type="noConversion"/>
  </si>
  <si>
    <t>경기도 안성기 일죽면 금일로 15*-*</t>
    <phoneticPr fontId="2" type="noConversion"/>
  </si>
  <si>
    <t>부산광역시 남구 대연동 243-23 
대연**아파트 106-130*</t>
    <phoneticPr fontId="2" type="noConversion"/>
  </si>
  <si>
    <t>경상남도 합천군 합천읍 문화로 5, 
101동 4**호(파크*아파트)</t>
    <phoneticPr fontId="2" type="noConversion"/>
  </si>
  <si>
    <t>경기도 광주시 오포읍 오포로171번길 
17-14, 다동 1**호 (두루미인빌*차)</t>
    <phoneticPr fontId="2" type="noConversion"/>
  </si>
  <si>
    <t>경상남도 합천군 용주면 고품1길 **</t>
    <phoneticPr fontId="2" type="noConversion"/>
  </si>
  <si>
    <t>경상남도 합천군 합천읍 동서로 133-1, 4**호</t>
    <phoneticPr fontId="2" type="noConversion"/>
  </si>
  <si>
    <t>합천읍 합천동 3**</t>
    <phoneticPr fontId="2" type="noConversion"/>
  </si>
  <si>
    <t>경기도 화성시 삼성1로 209, 12**호
(석우동, 삼성**네)</t>
    <phoneticPr fontId="2" type="noConversion"/>
  </si>
  <si>
    <t>7**</t>
    <phoneticPr fontId="2" type="noConversion"/>
  </si>
  <si>
    <t>경상남도 합천군 용주면 하늘호수길
 49-**</t>
    <phoneticPr fontId="2" type="noConversion"/>
  </si>
  <si>
    <t>경상남도 합천군 합천읍 충효로1길 **</t>
    <phoneticPr fontId="2" type="noConversion"/>
  </si>
  <si>
    <t>부산광역시 수영구 광안동 499-**</t>
    <phoneticPr fontId="2" type="noConversion"/>
  </si>
  <si>
    <t>경상남도 합천군 용주면 하늘호수길
 49-**</t>
    <phoneticPr fontId="2" type="noConversion"/>
  </si>
  <si>
    <t>경상남도 합천군 합천읍 충효로1길 **</t>
    <phoneticPr fontId="2" type="noConversion"/>
  </si>
  <si>
    <t>서울 영등포구 여의도동 42 한*아파트
지*동 5**호</t>
    <phoneticPr fontId="2" type="noConversion"/>
  </si>
  <si>
    <t>서울 서초구 서초동 1470-2 꽃**빌리지 1**호</t>
    <phoneticPr fontId="2" type="noConversion"/>
  </si>
  <si>
    <t>부산광역시 수영구 망미배산로24번길 11*-1*(망미동)</t>
    <phoneticPr fontId="2" type="noConversion"/>
  </si>
  <si>
    <t>대구 수성구 두산동 85 **빌라 나 50*</t>
    <phoneticPr fontId="2" type="noConversion"/>
  </si>
  <si>
    <t>대구광역시 달성군 다사읍 세천북로8길 1*-7, 5**호</t>
    <phoneticPr fontId="2" type="noConversion"/>
  </si>
  <si>
    <t>경상남도 거제시 거제면 송곡2길 **</t>
    <phoneticPr fontId="2" type="noConversion"/>
  </si>
  <si>
    <t>서울 은평구 갈현동 516-**</t>
    <phoneticPr fontId="2" type="noConversion"/>
  </si>
  <si>
    <t>경상남도 합천군 합천읍 충효로4길 10, 4**호(시티*)</t>
    <phoneticPr fontId="2" type="noConversion"/>
  </si>
  <si>
    <t>합천읍 합천리 121*-*</t>
    <phoneticPr fontId="2" type="noConversion"/>
  </si>
  <si>
    <t>합천읍 합천리 31*-*</t>
    <phoneticPr fontId="2" type="noConversion"/>
  </si>
  <si>
    <t>대전광역시 유성구 지족북로66번길 45-5, 4**호 (지*동)</t>
    <phoneticPr fontId="2" type="noConversion"/>
  </si>
  <si>
    <t>경기도 화성시 삼성1로 209, 12**호 
(석우동, 삼성**네)</t>
    <phoneticPr fontId="2" type="noConversion"/>
  </si>
  <si>
    <t>대구광역시 서구 서대구로4길 **
 (내당동)</t>
    <phoneticPr fontId="2" type="noConversion"/>
  </si>
  <si>
    <t>대구광역시 달성군 다사읍 세천북로8길 1*-7, 5**호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</si>
</sst>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12" x14ac:knownFonts="1"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9"/>
      <name val="바탕"/>
      <family val="1"/>
      <charset val="129"/>
    </font>
    <font>
      <sz val="9"/>
      <name val="돋움"/>
      <family val="3"/>
      <charset val="129"/>
    </font>
    <font>
      <sz val="9"/>
      <name val="바탕"/>
      <family val="1"/>
      <charset val="129"/>
    </font>
    <font>
      <b/>
      <sz val="18"/>
      <name val="HY헤드라인M"/>
      <family val="1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rgb="FF0070C0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9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3" fillId="0" borderId="0" xfId="0" applyFont="1" applyFill="1" applyAlignment="1">
      <alignment horizontal="center" vertical="center"/>
    </xf>
    <xf numFmtId="0" fontId="6" fillId="0" borderId="0" xfId="0" applyFont="1" applyFill="1"/>
    <xf numFmtId="3" fontId="3" fillId="0" borderId="0" xfId="0" applyNumberFormat="1" applyFont="1" applyFill="1" applyAlignment="1">
      <alignment horizontal="center" vertical="center"/>
    </xf>
    <xf numFmtId="3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/>
    <xf numFmtId="3" fontId="6" fillId="0" borderId="0" xfId="0" applyNumberFormat="1" applyFont="1" applyFill="1"/>
    <xf numFmtId="0" fontId="6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wrapText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3" fontId="9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1" fontId="8" fillId="0" borderId="1" xfId="0" applyNumberFormat="1" applyFont="1" applyFill="1" applyBorder="1" applyAlignment="1">
      <alignment horizontal="center" vertical="center"/>
    </xf>
    <xf numFmtId="3" fontId="9" fillId="0" borderId="11" xfId="0" applyNumberFormat="1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 shrinkToFit="1"/>
    </xf>
    <xf numFmtId="3" fontId="8" fillId="0" borderId="12" xfId="0" applyNumberFormat="1" applyFont="1" applyFill="1" applyBorder="1" applyAlignment="1">
      <alignment horizontal="centerContinuous" vertical="center"/>
    </xf>
    <xf numFmtId="0" fontId="8" fillId="0" borderId="12" xfId="0" applyFont="1" applyFill="1" applyBorder="1" applyAlignment="1">
      <alignment horizontal="centerContinuous" vertical="center"/>
    </xf>
    <xf numFmtId="177" fontId="8" fillId="0" borderId="12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3" fontId="10" fillId="0" borderId="14" xfId="0" applyNumberFormat="1" applyFont="1" applyFill="1" applyBorder="1" applyAlignment="1">
      <alignment horizontal="centerContinuous" vertical="center"/>
    </xf>
    <xf numFmtId="0" fontId="10" fillId="0" borderId="14" xfId="0" applyFont="1" applyFill="1" applyBorder="1" applyAlignment="1">
      <alignment horizontal="centerContinuous" vertical="center"/>
    </xf>
    <xf numFmtId="177" fontId="10" fillId="0" borderId="14" xfId="0" applyNumberFormat="1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3" fontId="10" fillId="3" borderId="11" xfId="0" applyNumberFormat="1" applyFont="1" applyFill="1" applyBorder="1" applyAlignment="1">
      <alignment horizontal="centerContinuous" vertical="center"/>
    </xf>
    <xf numFmtId="0" fontId="10" fillId="3" borderId="11" xfId="0" applyFont="1" applyFill="1" applyBorder="1" applyAlignment="1">
      <alignment horizontal="centerContinuous" vertical="center"/>
    </xf>
    <xf numFmtId="177" fontId="10" fillId="3" borderId="11" xfId="0" applyNumberFormat="1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3" fontId="10" fillId="4" borderId="7" xfId="0" applyNumberFormat="1" applyFont="1" applyFill="1" applyBorder="1" applyAlignment="1" applyProtection="1">
      <alignment horizontal="center" vertical="center"/>
      <protection locked="0"/>
    </xf>
    <xf numFmtId="0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3" fontId="10" fillId="4" borderId="2" xfId="0" applyNumberFormat="1" applyFont="1" applyFill="1" applyBorder="1" applyAlignment="1">
      <alignment horizontal="center" vertical="center"/>
    </xf>
    <xf numFmtId="3" fontId="10" fillId="4" borderId="3" xfId="0" applyNumberFormat="1" applyFont="1" applyFill="1" applyBorder="1" applyAlignment="1">
      <alignment horizontal="center" vertical="center"/>
    </xf>
    <xf numFmtId="3" fontId="10" fillId="4" borderId="4" xfId="0" applyNumberFormat="1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3" fontId="10" fillId="4" borderId="10" xfId="0" applyNumberFormat="1" applyFont="1" applyFill="1" applyBorder="1" applyAlignment="1" applyProtection="1">
      <alignment horizontal="center" vertical="center"/>
      <protection locked="0"/>
    </xf>
    <xf numFmtId="0" fontId="10" fillId="4" borderId="7" xfId="0" applyNumberFormat="1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3" fontId="10" fillId="4" borderId="13" xfId="0" applyNumberFormat="1" applyFont="1" applyFill="1" applyBorder="1" applyAlignment="1" applyProtection="1">
      <alignment horizontal="center" vertical="center"/>
      <protection locked="0"/>
    </xf>
    <xf numFmtId="0" fontId="10" fillId="4" borderId="12" xfId="0" applyNumberFormat="1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3" fontId="10" fillId="4" borderId="12" xfId="0" applyNumberFormat="1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 wrapText="1"/>
    </xf>
    <xf numFmtId="3" fontId="10" fillId="2" borderId="10" xfId="0" applyNumberFormat="1" applyFont="1" applyFill="1" applyBorder="1" applyAlignment="1" applyProtection="1">
      <alignment horizontal="center" vertical="center"/>
      <protection locked="0"/>
    </xf>
    <xf numFmtId="0" fontId="10" fillId="2" borderId="7" xfId="0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3" fontId="10" fillId="2" borderId="13" xfId="0" applyNumberFormat="1" applyFont="1" applyFill="1" applyBorder="1" applyAlignment="1" applyProtection="1">
      <alignment horizontal="center" vertical="center"/>
      <protection locked="0"/>
    </xf>
    <xf numFmtId="0" fontId="10" fillId="2" borderId="12" xfId="0" applyNumberFormat="1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3" fontId="10" fillId="2" borderId="12" xfId="0" applyNumberFormat="1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3" fontId="11" fillId="2" borderId="2" xfId="0" applyNumberFormat="1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3" fontId="11" fillId="2" borderId="4" xfId="0" applyNumberFormat="1" applyFont="1" applyFill="1" applyBorder="1" applyAlignment="1">
      <alignment horizontal="center" vertical="center" wrapText="1"/>
    </xf>
    <xf numFmtId="3" fontId="11" fillId="4" borderId="2" xfId="0" applyNumberFormat="1" applyFont="1" applyFill="1" applyBorder="1" applyAlignment="1">
      <alignment horizontal="center" vertical="center" wrapText="1"/>
    </xf>
    <xf numFmtId="3" fontId="11" fillId="4" borderId="3" xfId="0" applyNumberFormat="1" applyFont="1" applyFill="1" applyBorder="1" applyAlignment="1">
      <alignment horizontal="center" vertical="center" wrapText="1"/>
    </xf>
    <xf numFmtId="3" fontId="11" fillId="4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right" vertical="center"/>
      <protection locked="0"/>
    </xf>
    <xf numFmtId="3" fontId="10" fillId="2" borderId="15" xfId="0" applyNumberFormat="1" applyFont="1" applyFill="1" applyBorder="1" applyAlignment="1" applyProtection="1">
      <alignment horizontal="center" vertical="center"/>
      <protection locked="0"/>
    </xf>
    <xf numFmtId="3" fontId="10" fillId="2" borderId="16" xfId="0" applyNumberFormat="1" applyFont="1" applyFill="1" applyBorder="1" applyAlignment="1" applyProtection="1">
      <alignment horizontal="center" vertical="center"/>
      <protection locked="0"/>
    </xf>
    <xf numFmtId="0" fontId="10" fillId="2" borderId="17" xfId="0" applyNumberFormat="1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3" fontId="10" fillId="2" borderId="18" xfId="0" applyNumberFormat="1" applyFont="1" applyFill="1" applyBorder="1" applyAlignment="1">
      <alignment horizontal="center" vertical="center"/>
    </xf>
    <xf numFmtId="3" fontId="10" fillId="2" borderId="19" xfId="0" applyNumberFormat="1" applyFont="1" applyFill="1" applyBorder="1" applyAlignment="1">
      <alignment horizontal="center" vertical="center"/>
    </xf>
    <xf numFmtId="3" fontId="10" fillId="2" borderId="20" xfId="0" applyNumberFormat="1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3" fontId="10" fillId="2" borderId="24" xfId="0" applyNumberFormat="1" applyFont="1" applyFill="1" applyBorder="1" applyAlignment="1" applyProtection="1">
      <alignment horizontal="center" vertical="center"/>
      <protection locked="0"/>
    </xf>
    <xf numFmtId="0" fontId="10" fillId="2" borderId="25" xfId="0" applyFont="1" applyFill="1" applyBorder="1" applyAlignment="1">
      <alignment horizontal="center" vertical="center" wrapText="1"/>
    </xf>
    <xf numFmtId="3" fontId="10" fillId="2" borderId="26" xfId="0" applyNumberFormat="1" applyFont="1" applyFill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horizontal="center" vertical="center" wrapText="1"/>
    </xf>
    <xf numFmtId="3" fontId="10" fillId="3" borderId="28" xfId="0" applyNumberFormat="1" applyFont="1" applyFill="1" applyBorder="1" applyAlignment="1">
      <alignment horizontal="centerContinuous" vertical="center"/>
    </xf>
    <xf numFmtId="0" fontId="8" fillId="3" borderId="29" xfId="0" applyFont="1" applyFill="1" applyBorder="1" applyAlignment="1">
      <alignment horizontal="center" vertical="center"/>
    </xf>
    <xf numFmtId="3" fontId="8" fillId="0" borderId="26" xfId="0" applyNumberFormat="1" applyFont="1" applyFill="1" applyBorder="1" applyAlignment="1">
      <alignment horizontal="centerContinuous" vertical="center"/>
    </xf>
    <xf numFmtId="0" fontId="8" fillId="0" borderId="27" xfId="0" applyFont="1" applyFill="1" applyBorder="1" applyAlignment="1">
      <alignment horizontal="center" vertical="center"/>
    </xf>
    <xf numFmtId="3" fontId="9" fillId="0" borderId="28" xfId="0" applyNumberFormat="1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3" fontId="9" fillId="0" borderId="24" xfId="0" applyNumberFormat="1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/>
    </xf>
    <xf numFmtId="3" fontId="10" fillId="4" borderId="24" xfId="0" applyNumberFormat="1" applyFont="1" applyFill="1" applyBorder="1" applyAlignment="1" applyProtection="1">
      <alignment horizontal="center" vertical="center"/>
      <protection locked="0"/>
    </xf>
    <xf numFmtId="0" fontId="10" fillId="4" borderId="25" xfId="0" applyFont="1" applyFill="1" applyBorder="1" applyAlignment="1">
      <alignment horizontal="center" vertical="center" wrapText="1"/>
    </xf>
    <xf numFmtId="3" fontId="10" fillId="4" borderId="26" xfId="0" applyNumberFormat="1" applyFont="1" applyFill="1" applyBorder="1" applyAlignment="1" applyProtection="1">
      <alignment horizontal="center" vertical="center"/>
      <protection locked="0"/>
    </xf>
    <xf numFmtId="0" fontId="10" fillId="4" borderId="27" xfId="0" applyFont="1" applyFill="1" applyBorder="1" applyAlignment="1">
      <alignment horizontal="center" vertical="center" wrapText="1"/>
    </xf>
    <xf numFmtId="3" fontId="10" fillId="0" borderId="30" xfId="0" applyNumberFormat="1" applyFont="1" applyFill="1" applyBorder="1" applyAlignment="1">
      <alignment horizontal="centerContinuous" vertical="center"/>
    </xf>
    <xf numFmtId="0" fontId="10" fillId="0" borderId="31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3" fontId="9" fillId="0" borderId="26" xfId="0" applyNumberFormat="1" applyFont="1" applyFill="1" applyBorder="1" applyAlignment="1">
      <alignment horizontal="center" vertical="center"/>
    </xf>
    <xf numFmtId="3" fontId="9" fillId="0" borderId="12" xfId="0" applyNumberFormat="1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/>
    </xf>
    <xf numFmtId="176" fontId="8" fillId="0" borderId="12" xfId="0" applyNumberFormat="1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5"/>
  <sheetViews>
    <sheetView tabSelected="1" view="pageBreakPreview" zoomScale="145" zoomScaleSheetLayoutView="145" workbookViewId="0">
      <pane ySplit="5" topLeftCell="A6" activePane="bottomLeft" state="frozen"/>
      <selection pane="bottomLeft" activeCell="M47" sqref="M47"/>
    </sheetView>
  </sheetViews>
  <sheetFormatPr defaultColWidth="6.77734375" defaultRowHeight="21.95" customHeight="1" x14ac:dyDescent="0.15"/>
  <cols>
    <col min="1" max="1" width="3.77734375" style="8" customWidth="1"/>
    <col min="2" max="2" width="11.88671875" style="8" customWidth="1"/>
    <col min="3" max="3" width="5.77734375" style="9" customWidth="1"/>
    <col min="4" max="4" width="4.5546875" style="6" customWidth="1"/>
    <col min="5" max="5" width="8" style="6" customWidth="1"/>
    <col min="6" max="6" width="7.77734375" style="6" customWidth="1"/>
    <col min="7" max="7" width="10.88671875" style="6" customWidth="1"/>
    <col min="8" max="8" width="10.77734375" style="10" customWidth="1"/>
    <col min="9" max="9" width="10.77734375" style="6" customWidth="1"/>
    <col min="10" max="10" width="29.6640625" style="14" customWidth="1"/>
    <col min="11" max="11" width="12.88671875" style="12" customWidth="1"/>
    <col min="12" max="12" width="6.77734375" style="13" customWidth="1"/>
    <col min="13" max="16384" width="6.77734375" style="6"/>
  </cols>
  <sheetData>
    <row r="1" spans="1:12" s="2" customFormat="1" ht="30" customHeight="1" x14ac:dyDescent="0.15">
      <c r="A1" s="16" t="s">
        <v>68</v>
      </c>
      <c r="B1" s="16"/>
      <c r="C1" s="15"/>
      <c r="D1" s="15"/>
      <c r="E1" s="15"/>
      <c r="F1" s="15"/>
      <c r="G1" s="15"/>
      <c r="H1" s="15"/>
      <c r="I1" s="15"/>
      <c r="J1" s="15"/>
      <c r="K1" s="15"/>
      <c r="L1" s="1"/>
    </row>
    <row r="2" spans="1:12" s="2" customFormat="1" ht="9.9499999999999993" customHeight="1" thickBot="1" x14ac:dyDescent="0.2">
      <c r="A2" s="76" t="s">
        <v>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1"/>
    </row>
    <row r="3" spans="1:12" s="4" customFormat="1" ht="20.100000000000001" customHeight="1" thickTop="1" x14ac:dyDescent="0.15">
      <c r="A3" s="77" t="s">
        <v>1</v>
      </c>
      <c r="B3" s="78" t="s">
        <v>69</v>
      </c>
      <c r="C3" s="79" t="s">
        <v>2</v>
      </c>
      <c r="D3" s="80" t="s">
        <v>3</v>
      </c>
      <c r="E3" s="80" t="s">
        <v>4</v>
      </c>
      <c r="F3" s="81" t="s">
        <v>73</v>
      </c>
      <c r="G3" s="82"/>
      <c r="H3" s="83"/>
      <c r="I3" s="84" t="s">
        <v>72</v>
      </c>
      <c r="J3" s="85"/>
      <c r="K3" s="86" t="s">
        <v>5</v>
      </c>
      <c r="L3" s="3"/>
    </row>
    <row r="4" spans="1:12" s="4" customFormat="1" ht="20.100000000000001" customHeight="1" x14ac:dyDescent="0.15">
      <c r="A4" s="87"/>
      <c r="B4" s="59"/>
      <c r="C4" s="60"/>
      <c r="D4" s="61"/>
      <c r="E4" s="61"/>
      <c r="F4" s="70" t="s">
        <v>6</v>
      </c>
      <c r="G4" s="71"/>
      <c r="H4" s="72"/>
      <c r="I4" s="62"/>
      <c r="J4" s="63"/>
      <c r="K4" s="88"/>
      <c r="L4" s="3"/>
    </row>
    <row r="5" spans="1:12" s="4" customFormat="1" ht="20.100000000000001" customHeight="1" thickBot="1" x14ac:dyDescent="0.2">
      <c r="A5" s="89"/>
      <c r="B5" s="64"/>
      <c r="C5" s="65"/>
      <c r="D5" s="66"/>
      <c r="E5" s="66"/>
      <c r="F5" s="67" t="s">
        <v>7</v>
      </c>
      <c r="G5" s="67" t="s">
        <v>8</v>
      </c>
      <c r="H5" s="68" t="s">
        <v>9</v>
      </c>
      <c r="I5" s="67" t="s">
        <v>10</v>
      </c>
      <c r="J5" s="69" t="s">
        <v>74</v>
      </c>
      <c r="K5" s="90"/>
      <c r="L5" s="3"/>
    </row>
    <row r="6" spans="1:12" ht="30" customHeight="1" thickTop="1" x14ac:dyDescent="0.15">
      <c r="A6" s="91" t="s">
        <v>46</v>
      </c>
      <c r="B6" s="36"/>
      <c r="C6" s="37"/>
      <c r="D6" s="37"/>
      <c r="E6" s="38">
        <f>E7+E40</f>
        <v>51928</v>
      </c>
      <c r="F6" s="38">
        <f t="shared" ref="F6:H6" si="0">F7+F40</f>
        <v>4290</v>
      </c>
      <c r="G6" s="38">
        <f t="shared" si="0"/>
        <v>4058</v>
      </c>
      <c r="H6" s="38">
        <f t="shared" si="0"/>
        <v>232</v>
      </c>
      <c r="I6" s="39"/>
      <c r="J6" s="39" t="s">
        <v>67</v>
      </c>
      <c r="K6" s="92"/>
      <c r="L6"/>
    </row>
    <row r="7" spans="1:12" ht="30" customHeight="1" thickBot="1" x14ac:dyDescent="0.2">
      <c r="A7" s="93" t="s">
        <v>63</v>
      </c>
      <c r="B7" s="28"/>
      <c r="C7" s="29"/>
      <c r="D7" s="29"/>
      <c r="E7" s="30">
        <f>SUM(E8:E36)</f>
        <v>37809</v>
      </c>
      <c r="F7" s="30">
        <f t="shared" ref="F7:H7" si="1">SUM(F8:F36)</f>
        <v>3033</v>
      </c>
      <c r="G7" s="30">
        <f t="shared" si="1"/>
        <v>2873</v>
      </c>
      <c r="H7" s="30">
        <f t="shared" si="1"/>
        <v>160</v>
      </c>
      <c r="I7" s="31"/>
      <c r="J7" s="31" t="s">
        <v>66</v>
      </c>
      <c r="K7" s="94"/>
      <c r="L7" s="5"/>
    </row>
    <row r="8" spans="1:12" s="4" customFormat="1" ht="30" customHeight="1" thickTop="1" x14ac:dyDescent="0.15">
      <c r="A8" s="95">
        <v>1</v>
      </c>
      <c r="B8" s="23" t="s">
        <v>70</v>
      </c>
      <c r="C8" s="24" t="s">
        <v>13</v>
      </c>
      <c r="D8" s="24" t="s">
        <v>11</v>
      </c>
      <c r="E8" s="25">
        <v>545</v>
      </c>
      <c r="F8" s="25">
        <f t="shared" ref="F8:F36" si="2">G8+H8</f>
        <v>5</v>
      </c>
      <c r="G8" s="25">
        <v>5</v>
      </c>
      <c r="H8" s="25"/>
      <c r="I8" s="26" t="s">
        <v>76</v>
      </c>
      <c r="J8" s="27" t="s">
        <v>77</v>
      </c>
      <c r="K8" s="96"/>
      <c r="L8" s="3"/>
    </row>
    <row r="9" spans="1:12" s="4" customFormat="1" ht="30" customHeight="1" x14ac:dyDescent="0.15">
      <c r="A9" s="97">
        <v>2</v>
      </c>
      <c r="B9" s="17" t="s">
        <v>70</v>
      </c>
      <c r="C9" s="18" t="s">
        <v>14</v>
      </c>
      <c r="D9" s="18" t="s">
        <v>11</v>
      </c>
      <c r="E9" s="19">
        <v>817</v>
      </c>
      <c r="F9" s="19">
        <f t="shared" si="2"/>
        <v>13</v>
      </c>
      <c r="G9" s="19">
        <v>13</v>
      </c>
      <c r="H9" s="19"/>
      <c r="I9" s="20" t="s">
        <v>79</v>
      </c>
      <c r="J9" s="21" t="s">
        <v>78</v>
      </c>
      <c r="K9" s="98"/>
      <c r="L9" s="3"/>
    </row>
    <row r="10" spans="1:12" s="4" customFormat="1" ht="30" customHeight="1" x14ac:dyDescent="0.15">
      <c r="A10" s="97">
        <v>3</v>
      </c>
      <c r="B10" s="17" t="s">
        <v>70</v>
      </c>
      <c r="C10" s="18" t="s">
        <v>15</v>
      </c>
      <c r="D10" s="18" t="s">
        <v>16</v>
      </c>
      <c r="E10" s="19">
        <v>648</v>
      </c>
      <c r="F10" s="19">
        <f t="shared" si="2"/>
        <v>109</v>
      </c>
      <c r="G10" s="19">
        <v>109</v>
      </c>
      <c r="H10" s="19"/>
      <c r="I10" s="20" t="s">
        <v>80</v>
      </c>
      <c r="J10" s="21" t="s">
        <v>112</v>
      </c>
      <c r="K10" s="98"/>
      <c r="L10" s="3"/>
    </row>
    <row r="11" spans="1:12" s="4" customFormat="1" ht="30" customHeight="1" x14ac:dyDescent="0.15">
      <c r="A11" s="97">
        <v>4</v>
      </c>
      <c r="B11" s="17" t="s">
        <v>70</v>
      </c>
      <c r="C11" s="18" t="s">
        <v>17</v>
      </c>
      <c r="D11" s="18" t="s">
        <v>18</v>
      </c>
      <c r="E11" s="19">
        <v>255</v>
      </c>
      <c r="F11" s="19">
        <f t="shared" si="2"/>
        <v>64</v>
      </c>
      <c r="G11" s="19">
        <v>64</v>
      </c>
      <c r="H11" s="19"/>
      <c r="I11" s="20" t="s">
        <v>81</v>
      </c>
      <c r="J11" s="21" t="s">
        <v>113</v>
      </c>
      <c r="K11" s="98"/>
      <c r="L11" s="3"/>
    </row>
    <row r="12" spans="1:12" s="4" customFormat="1" ht="30" customHeight="1" x14ac:dyDescent="0.15">
      <c r="A12" s="97">
        <v>5</v>
      </c>
      <c r="B12" s="17" t="s">
        <v>70</v>
      </c>
      <c r="C12" s="18" t="s">
        <v>19</v>
      </c>
      <c r="D12" s="18" t="s">
        <v>18</v>
      </c>
      <c r="E12" s="19">
        <v>301</v>
      </c>
      <c r="F12" s="19">
        <f t="shared" si="2"/>
        <v>3</v>
      </c>
      <c r="G12" s="19">
        <v>3</v>
      </c>
      <c r="H12" s="19"/>
      <c r="I12" s="20" t="s">
        <v>82</v>
      </c>
      <c r="J12" s="21" t="s">
        <v>115</v>
      </c>
      <c r="K12" s="98"/>
      <c r="L12" s="3"/>
    </row>
    <row r="13" spans="1:12" s="4" customFormat="1" ht="30" customHeight="1" x14ac:dyDescent="0.15">
      <c r="A13" s="97">
        <v>6</v>
      </c>
      <c r="B13" s="17" t="s">
        <v>70</v>
      </c>
      <c r="C13" s="18" t="s">
        <v>20</v>
      </c>
      <c r="D13" s="18" t="s">
        <v>11</v>
      </c>
      <c r="E13" s="19">
        <v>440</v>
      </c>
      <c r="F13" s="19">
        <f t="shared" si="2"/>
        <v>63</v>
      </c>
      <c r="G13" s="19">
        <v>63</v>
      </c>
      <c r="H13" s="19"/>
      <c r="I13" s="20" t="s">
        <v>83</v>
      </c>
      <c r="J13" s="21" t="s">
        <v>116</v>
      </c>
      <c r="K13" s="98"/>
      <c r="L13" s="3"/>
    </row>
    <row r="14" spans="1:12" s="4" customFormat="1" ht="30" customHeight="1" x14ac:dyDescent="0.15">
      <c r="A14" s="97">
        <v>7</v>
      </c>
      <c r="B14" s="17" t="s">
        <v>70</v>
      </c>
      <c r="C14" s="18" t="s">
        <v>21</v>
      </c>
      <c r="D14" s="18" t="s">
        <v>18</v>
      </c>
      <c r="E14" s="19">
        <v>433</v>
      </c>
      <c r="F14" s="19">
        <f t="shared" si="2"/>
        <v>68</v>
      </c>
      <c r="G14" s="19">
        <v>68</v>
      </c>
      <c r="H14" s="19"/>
      <c r="I14" s="20" t="s">
        <v>82</v>
      </c>
      <c r="J14" s="21" t="s">
        <v>114</v>
      </c>
      <c r="K14" s="98"/>
      <c r="L14" s="3"/>
    </row>
    <row r="15" spans="1:12" s="4" customFormat="1" ht="30" customHeight="1" x14ac:dyDescent="0.15">
      <c r="A15" s="97">
        <v>8</v>
      </c>
      <c r="B15" s="17" t="s">
        <v>70</v>
      </c>
      <c r="C15" s="18" t="s">
        <v>22</v>
      </c>
      <c r="D15" s="18" t="s">
        <v>23</v>
      </c>
      <c r="E15" s="19">
        <v>446</v>
      </c>
      <c r="F15" s="19">
        <f t="shared" si="2"/>
        <v>6</v>
      </c>
      <c r="G15" s="19">
        <v>6</v>
      </c>
      <c r="H15" s="19"/>
      <c r="I15" s="20" t="s">
        <v>84</v>
      </c>
      <c r="J15" s="21" t="s">
        <v>117</v>
      </c>
      <c r="K15" s="98"/>
      <c r="L15" s="3"/>
    </row>
    <row r="16" spans="1:12" s="4" customFormat="1" ht="30" customHeight="1" x14ac:dyDescent="0.15">
      <c r="A16" s="97">
        <v>9</v>
      </c>
      <c r="B16" s="17" t="s">
        <v>70</v>
      </c>
      <c r="C16" s="18" t="s">
        <v>24</v>
      </c>
      <c r="D16" s="18" t="s">
        <v>12</v>
      </c>
      <c r="E16" s="19">
        <v>833</v>
      </c>
      <c r="F16" s="19">
        <f t="shared" si="2"/>
        <v>195</v>
      </c>
      <c r="G16" s="19">
        <v>195</v>
      </c>
      <c r="H16" s="19"/>
      <c r="I16" s="20" t="s">
        <v>85</v>
      </c>
      <c r="J16" s="21" t="s">
        <v>118</v>
      </c>
      <c r="K16" s="98"/>
      <c r="L16" s="3"/>
    </row>
    <row r="17" spans="1:12" s="4" customFormat="1" ht="30" customHeight="1" x14ac:dyDescent="0.15">
      <c r="A17" s="97">
        <v>10</v>
      </c>
      <c r="B17" s="17" t="s">
        <v>70</v>
      </c>
      <c r="C17" s="18" t="s">
        <v>25</v>
      </c>
      <c r="D17" s="18" t="s">
        <v>12</v>
      </c>
      <c r="E17" s="19">
        <v>1345</v>
      </c>
      <c r="F17" s="19">
        <f t="shared" si="2"/>
        <v>260</v>
      </c>
      <c r="G17" s="19">
        <v>245</v>
      </c>
      <c r="H17" s="19">
        <v>15</v>
      </c>
      <c r="I17" s="20" t="s">
        <v>86</v>
      </c>
      <c r="J17" s="21" t="s">
        <v>119</v>
      </c>
      <c r="K17" s="98"/>
      <c r="L17" s="3"/>
    </row>
    <row r="18" spans="1:12" s="4" customFormat="1" ht="30" customHeight="1" x14ac:dyDescent="0.15">
      <c r="A18" s="97">
        <v>11</v>
      </c>
      <c r="B18" s="17" t="s">
        <v>70</v>
      </c>
      <c r="C18" s="18" t="s">
        <v>26</v>
      </c>
      <c r="D18" s="18" t="s">
        <v>11</v>
      </c>
      <c r="E18" s="19">
        <v>896</v>
      </c>
      <c r="F18" s="19">
        <f t="shared" si="2"/>
        <v>36</v>
      </c>
      <c r="G18" s="19">
        <v>36</v>
      </c>
      <c r="H18" s="19"/>
      <c r="I18" s="20" t="s">
        <v>87</v>
      </c>
      <c r="J18" s="21" t="s">
        <v>120</v>
      </c>
      <c r="K18" s="98"/>
      <c r="L18" s="3"/>
    </row>
    <row r="19" spans="1:12" s="4" customFormat="1" ht="30" customHeight="1" x14ac:dyDescent="0.15">
      <c r="A19" s="97">
        <v>12</v>
      </c>
      <c r="B19" s="17" t="s">
        <v>70</v>
      </c>
      <c r="C19" s="18" t="s">
        <v>27</v>
      </c>
      <c r="D19" s="18" t="s">
        <v>11</v>
      </c>
      <c r="E19" s="19">
        <v>1891</v>
      </c>
      <c r="F19" s="19">
        <f t="shared" si="2"/>
        <v>260</v>
      </c>
      <c r="G19" s="19">
        <v>257</v>
      </c>
      <c r="H19" s="19">
        <v>3</v>
      </c>
      <c r="I19" s="20" t="s">
        <v>88</v>
      </c>
      <c r="J19" s="21" t="s">
        <v>121</v>
      </c>
      <c r="K19" s="98"/>
      <c r="L19" s="3"/>
    </row>
    <row r="20" spans="1:12" s="4" customFormat="1" ht="30" customHeight="1" x14ac:dyDescent="0.15">
      <c r="A20" s="97">
        <v>13</v>
      </c>
      <c r="B20" s="17" t="s">
        <v>70</v>
      </c>
      <c r="C20" s="18" t="s">
        <v>28</v>
      </c>
      <c r="D20" s="18" t="s">
        <v>29</v>
      </c>
      <c r="E20" s="19">
        <v>400</v>
      </c>
      <c r="F20" s="19">
        <f t="shared" si="2"/>
        <v>11</v>
      </c>
      <c r="G20" s="19">
        <v>11</v>
      </c>
      <c r="H20" s="19"/>
      <c r="I20" s="20" t="s">
        <v>89</v>
      </c>
      <c r="J20" s="21" t="s">
        <v>122</v>
      </c>
      <c r="K20" s="98"/>
      <c r="L20" s="3"/>
    </row>
    <row r="21" spans="1:12" s="4" customFormat="1" ht="30" customHeight="1" x14ac:dyDescent="0.15">
      <c r="A21" s="97">
        <v>14</v>
      </c>
      <c r="B21" s="17" t="s">
        <v>70</v>
      </c>
      <c r="C21" s="22">
        <v>106</v>
      </c>
      <c r="D21" s="18" t="s">
        <v>11</v>
      </c>
      <c r="E21" s="19">
        <v>945</v>
      </c>
      <c r="F21" s="19">
        <f t="shared" si="2"/>
        <v>65</v>
      </c>
      <c r="G21" s="19">
        <v>46</v>
      </c>
      <c r="H21" s="19">
        <v>19</v>
      </c>
      <c r="I21" s="20" t="s">
        <v>90</v>
      </c>
      <c r="J21" s="21" t="s">
        <v>123</v>
      </c>
      <c r="K21" s="98"/>
      <c r="L21" s="3"/>
    </row>
    <row r="22" spans="1:12" s="4" customFormat="1" ht="30" customHeight="1" x14ac:dyDescent="0.15">
      <c r="A22" s="97">
        <v>15</v>
      </c>
      <c r="B22" s="17" t="s">
        <v>70</v>
      </c>
      <c r="C22" s="18" t="s">
        <v>30</v>
      </c>
      <c r="D22" s="18" t="s">
        <v>12</v>
      </c>
      <c r="E22" s="19">
        <v>1458</v>
      </c>
      <c r="F22" s="19">
        <f t="shared" si="2"/>
        <v>102</v>
      </c>
      <c r="G22" s="19">
        <v>102</v>
      </c>
      <c r="H22" s="19"/>
      <c r="I22" s="20" t="s">
        <v>91</v>
      </c>
      <c r="J22" s="21" t="s">
        <v>124</v>
      </c>
      <c r="K22" s="98"/>
      <c r="L22" s="3"/>
    </row>
    <row r="23" spans="1:12" s="4" customFormat="1" ht="30" customHeight="1" x14ac:dyDescent="0.15">
      <c r="A23" s="97">
        <v>16</v>
      </c>
      <c r="B23" s="17" t="s">
        <v>70</v>
      </c>
      <c r="C23" s="18" t="s">
        <v>31</v>
      </c>
      <c r="D23" s="18" t="s">
        <v>11</v>
      </c>
      <c r="E23" s="19">
        <v>998</v>
      </c>
      <c r="F23" s="19">
        <f t="shared" si="2"/>
        <v>7</v>
      </c>
      <c r="G23" s="19">
        <v>7</v>
      </c>
      <c r="H23" s="19"/>
      <c r="I23" s="20" t="s">
        <v>92</v>
      </c>
      <c r="J23" s="21" t="s">
        <v>125</v>
      </c>
      <c r="K23" s="98"/>
      <c r="L23" s="3"/>
    </row>
    <row r="24" spans="1:12" s="4" customFormat="1" ht="30" customHeight="1" x14ac:dyDescent="0.15">
      <c r="A24" s="97">
        <v>17</v>
      </c>
      <c r="B24" s="17" t="s">
        <v>70</v>
      </c>
      <c r="C24" s="18" t="s">
        <v>32</v>
      </c>
      <c r="D24" s="18" t="s">
        <v>11</v>
      </c>
      <c r="E24" s="19">
        <v>1590</v>
      </c>
      <c r="F24" s="19">
        <f t="shared" si="2"/>
        <v>216</v>
      </c>
      <c r="G24" s="19">
        <v>216</v>
      </c>
      <c r="H24" s="19"/>
      <c r="I24" s="20" t="s">
        <v>93</v>
      </c>
      <c r="J24" s="21" t="s">
        <v>126</v>
      </c>
      <c r="K24" s="98"/>
      <c r="L24" s="3"/>
    </row>
    <row r="25" spans="1:12" s="4" customFormat="1" ht="30" customHeight="1" x14ac:dyDescent="0.15">
      <c r="A25" s="97">
        <v>18</v>
      </c>
      <c r="B25" s="17" t="s">
        <v>70</v>
      </c>
      <c r="C25" s="18" t="s">
        <v>33</v>
      </c>
      <c r="D25" s="18" t="s">
        <v>18</v>
      </c>
      <c r="E25" s="19">
        <v>7576</v>
      </c>
      <c r="F25" s="19">
        <f t="shared" si="2"/>
        <v>154</v>
      </c>
      <c r="G25" s="19">
        <v>137</v>
      </c>
      <c r="H25" s="19">
        <v>17</v>
      </c>
      <c r="I25" s="20" t="s">
        <v>94</v>
      </c>
      <c r="J25" s="21" t="s">
        <v>127</v>
      </c>
      <c r="K25" s="99"/>
      <c r="L25" s="3"/>
    </row>
    <row r="26" spans="1:12" s="4" customFormat="1" ht="30" customHeight="1" x14ac:dyDescent="0.15">
      <c r="A26" s="97">
        <v>19</v>
      </c>
      <c r="B26" s="17" t="s">
        <v>70</v>
      </c>
      <c r="C26" s="18" t="s">
        <v>34</v>
      </c>
      <c r="D26" s="18" t="s">
        <v>11</v>
      </c>
      <c r="E26" s="19">
        <v>413</v>
      </c>
      <c r="F26" s="19">
        <f t="shared" si="2"/>
        <v>75</v>
      </c>
      <c r="G26" s="19">
        <v>73</v>
      </c>
      <c r="H26" s="19">
        <v>2</v>
      </c>
      <c r="I26" s="20" t="s">
        <v>95</v>
      </c>
      <c r="J26" s="21" t="s">
        <v>128</v>
      </c>
      <c r="K26" s="99"/>
      <c r="L26" s="3"/>
    </row>
    <row r="27" spans="1:12" s="4" customFormat="1" ht="30" customHeight="1" x14ac:dyDescent="0.15">
      <c r="A27" s="97">
        <v>20</v>
      </c>
      <c r="B27" s="17" t="s">
        <v>70</v>
      </c>
      <c r="C27" s="18" t="s">
        <v>35</v>
      </c>
      <c r="D27" s="18" t="s">
        <v>11</v>
      </c>
      <c r="E27" s="19">
        <v>1269</v>
      </c>
      <c r="F27" s="19">
        <f t="shared" si="2"/>
        <v>173</v>
      </c>
      <c r="G27" s="19">
        <v>166</v>
      </c>
      <c r="H27" s="19">
        <v>7</v>
      </c>
      <c r="I27" s="20" t="s">
        <v>96</v>
      </c>
      <c r="J27" s="21" t="s">
        <v>129</v>
      </c>
      <c r="K27" s="99"/>
      <c r="L27" s="3"/>
    </row>
    <row r="28" spans="1:12" s="4" customFormat="1" ht="30" customHeight="1" x14ac:dyDescent="0.15">
      <c r="A28" s="97">
        <v>21</v>
      </c>
      <c r="B28" s="17" t="s">
        <v>70</v>
      </c>
      <c r="C28" s="18" t="s">
        <v>36</v>
      </c>
      <c r="D28" s="18" t="s">
        <v>11</v>
      </c>
      <c r="E28" s="19">
        <v>2344</v>
      </c>
      <c r="F28" s="19">
        <f t="shared" si="2"/>
        <v>260</v>
      </c>
      <c r="G28" s="19">
        <v>184</v>
      </c>
      <c r="H28" s="19">
        <v>76</v>
      </c>
      <c r="I28" s="20" t="s">
        <v>97</v>
      </c>
      <c r="J28" s="21" t="s">
        <v>130</v>
      </c>
      <c r="K28" s="99"/>
      <c r="L28" s="3"/>
    </row>
    <row r="29" spans="1:12" s="4" customFormat="1" ht="30" customHeight="1" x14ac:dyDescent="0.15">
      <c r="A29" s="97">
        <v>22</v>
      </c>
      <c r="B29" s="17" t="s">
        <v>70</v>
      </c>
      <c r="C29" s="18" t="s">
        <v>37</v>
      </c>
      <c r="D29" s="18" t="s">
        <v>18</v>
      </c>
      <c r="E29" s="19">
        <v>1180</v>
      </c>
      <c r="F29" s="19">
        <f t="shared" si="2"/>
        <v>208</v>
      </c>
      <c r="G29" s="19">
        <v>208</v>
      </c>
      <c r="H29" s="19"/>
      <c r="I29" s="20" t="s">
        <v>98</v>
      </c>
      <c r="J29" s="21" t="s">
        <v>131</v>
      </c>
      <c r="K29" s="99"/>
      <c r="L29" s="3"/>
    </row>
    <row r="30" spans="1:12" s="4" customFormat="1" ht="30" customHeight="1" x14ac:dyDescent="0.15">
      <c r="A30" s="97">
        <v>23</v>
      </c>
      <c r="B30" s="17" t="s">
        <v>70</v>
      </c>
      <c r="C30" s="18" t="s">
        <v>38</v>
      </c>
      <c r="D30" s="18" t="s">
        <v>12</v>
      </c>
      <c r="E30" s="19">
        <v>1299</v>
      </c>
      <c r="F30" s="19">
        <f t="shared" si="2"/>
        <v>39</v>
      </c>
      <c r="G30" s="19">
        <v>39</v>
      </c>
      <c r="H30" s="19"/>
      <c r="I30" s="20" t="s">
        <v>99</v>
      </c>
      <c r="J30" s="21" t="s">
        <v>132</v>
      </c>
      <c r="K30" s="99"/>
      <c r="L30" s="3"/>
    </row>
    <row r="31" spans="1:12" s="4" customFormat="1" ht="30" customHeight="1" x14ac:dyDescent="0.15">
      <c r="A31" s="97">
        <v>24</v>
      </c>
      <c r="B31" s="17" t="s">
        <v>70</v>
      </c>
      <c r="C31" s="18" t="s">
        <v>39</v>
      </c>
      <c r="D31" s="18" t="s">
        <v>11</v>
      </c>
      <c r="E31" s="19">
        <v>1180</v>
      </c>
      <c r="F31" s="19">
        <f t="shared" si="2"/>
        <v>73</v>
      </c>
      <c r="G31" s="19">
        <v>52</v>
      </c>
      <c r="H31" s="19">
        <v>21</v>
      </c>
      <c r="I31" s="20" t="s">
        <v>97</v>
      </c>
      <c r="J31" s="21" t="s">
        <v>133</v>
      </c>
      <c r="K31" s="99"/>
      <c r="L31" s="3"/>
    </row>
    <row r="32" spans="1:12" s="4" customFormat="1" ht="30" customHeight="1" x14ac:dyDescent="0.15">
      <c r="A32" s="97">
        <v>25</v>
      </c>
      <c r="B32" s="17" t="s">
        <v>70</v>
      </c>
      <c r="C32" s="18" t="s">
        <v>40</v>
      </c>
      <c r="D32" s="18" t="s">
        <v>16</v>
      </c>
      <c r="E32" s="19">
        <v>489</v>
      </c>
      <c r="F32" s="19">
        <f t="shared" si="2"/>
        <v>54</v>
      </c>
      <c r="G32" s="19">
        <v>54</v>
      </c>
      <c r="H32" s="19"/>
      <c r="I32" s="20" t="s">
        <v>100</v>
      </c>
      <c r="J32" s="21" t="s">
        <v>134</v>
      </c>
      <c r="K32" s="99"/>
      <c r="L32" s="3"/>
    </row>
    <row r="33" spans="1:16" s="4" customFormat="1" ht="30" customHeight="1" x14ac:dyDescent="0.15">
      <c r="A33" s="97">
        <v>26</v>
      </c>
      <c r="B33" s="17" t="s">
        <v>70</v>
      </c>
      <c r="C33" s="18" t="s">
        <v>41</v>
      </c>
      <c r="D33" s="18" t="s">
        <v>12</v>
      </c>
      <c r="E33" s="19">
        <v>688</v>
      </c>
      <c r="F33" s="19">
        <f t="shared" si="2"/>
        <v>113</v>
      </c>
      <c r="G33" s="19">
        <v>113</v>
      </c>
      <c r="H33" s="19"/>
      <c r="I33" s="20" t="s">
        <v>101</v>
      </c>
      <c r="J33" s="21" t="s">
        <v>135</v>
      </c>
      <c r="K33" s="99"/>
      <c r="L33" s="3"/>
    </row>
    <row r="34" spans="1:16" s="4" customFormat="1" ht="30" customHeight="1" x14ac:dyDescent="0.15">
      <c r="A34" s="97">
        <v>27</v>
      </c>
      <c r="B34" s="17" t="s">
        <v>70</v>
      </c>
      <c r="C34" s="18" t="s">
        <v>42</v>
      </c>
      <c r="D34" s="18" t="s">
        <v>12</v>
      </c>
      <c r="E34" s="19">
        <v>1699</v>
      </c>
      <c r="F34" s="19">
        <f t="shared" si="2"/>
        <v>127</v>
      </c>
      <c r="G34" s="19">
        <v>127</v>
      </c>
      <c r="H34" s="19"/>
      <c r="I34" s="20" t="s">
        <v>102</v>
      </c>
      <c r="J34" s="21" t="s">
        <v>136</v>
      </c>
      <c r="K34" s="99"/>
      <c r="L34" s="3"/>
    </row>
    <row r="35" spans="1:16" s="4" customFormat="1" ht="30" customHeight="1" x14ac:dyDescent="0.15">
      <c r="A35" s="97">
        <v>28</v>
      </c>
      <c r="B35" s="17" t="s">
        <v>70</v>
      </c>
      <c r="C35" s="18" t="s">
        <v>43</v>
      </c>
      <c r="D35" s="18" t="s">
        <v>44</v>
      </c>
      <c r="E35" s="19">
        <v>3455</v>
      </c>
      <c r="F35" s="19">
        <f t="shared" si="2"/>
        <v>145</v>
      </c>
      <c r="G35" s="19">
        <v>145</v>
      </c>
      <c r="H35" s="19"/>
      <c r="I35" s="20" t="s">
        <v>103</v>
      </c>
      <c r="J35" s="21" t="s">
        <v>137</v>
      </c>
      <c r="K35" s="99"/>
      <c r="L35" s="3"/>
    </row>
    <row r="36" spans="1:16" s="4" customFormat="1" ht="30" customHeight="1" x14ac:dyDescent="0.15">
      <c r="A36" s="97">
        <v>29</v>
      </c>
      <c r="B36" s="17" t="s">
        <v>70</v>
      </c>
      <c r="C36" s="18" t="s">
        <v>45</v>
      </c>
      <c r="D36" s="18" t="s">
        <v>18</v>
      </c>
      <c r="E36" s="19">
        <v>1976</v>
      </c>
      <c r="F36" s="19">
        <f t="shared" si="2"/>
        <v>129</v>
      </c>
      <c r="G36" s="19">
        <v>129</v>
      </c>
      <c r="H36" s="19"/>
      <c r="I36" s="20" t="s">
        <v>104</v>
      </c>
      <c r="J36" s="21" t="s">
        <v>138</v>
      </c>
      <c r="K36" s="99"/>
      <c r="L36" s="3"/>
    </row>
    <row r="37" spans="1:16" ht="27" customHeight="1" x14ac:dyDescent="0.15">
      <c r="A37" s="100" t="s">
        <v>1</v>
      </c>
      <c r="B37" s="40" t="s">
        <v>69</v>
      </c>
      <c r="C37" s="41" t="s">
        <v>2</v>
      </c>
      <c r="D37" s="42" t="s">
        <v>3</v>
      </c>
      <c r="E37" s="42" t="s">
        <v>4</v>
      </c>
      <c r="F37" s="43" t="s">
        <v>73</v>
      </c>
      <c r="G37" s="44"/>
      <c r="H37" s="45"/>
      <c r="I37" s="46" t="s">
        <v>72</v>
      </c>
      <c r="J37" s="47"/>
      <c r="K37" s="101" t="s">
        <v>5</v>
      </c>
      <c r="L37" s="7"/>
    </row>
    <row r="38" spans="1:16" ht="21.75" customHeight="1" x14ac:dyDescent="0.15">
      <c r="A38" s="100"/>
      <c r="B38" s="48"/>
      <c r="C38" s="49"/>
      <c r="D38" s="50"/>
      <c r="E38" s="50"/>
      <c r="F38" s="73" t="s">
        <v>47</v>
      </c>
      <c r="G38" s="74"/>
      <c r="H38" s="75"/>
      <c r="I38" s="51"/>
      <c r="J38" s="52"/>
      <c r="K38" s="101"/>
      <c r="L38" s="7"/>
    </row>
    <row r="39" spans="1:16" ht="21.95" customHeight="1" thickBot="1" x14ac:dyDescent="0.2">
      <c r="A39" s="102"/>
      <c r="B39" s="53"/>
      <c r="C39" s="54"/>
      <c r="D39" s="55"/>
      <c r="E39" s="55"/>
      <c r="F39" s="56" t="s">
        <v>7</v>
      </c>
      <c r="G39" s="56" t="s">
        <v>8</v>
      </c>
      <c r="H39" s="57" t="s">
        <v>9</v>
      </c>
      <c r="I39" s="56" t="s">
        <v>10</v>
      </c>
      <c r="J39" s="58" t="s">
        <v>75</v>
      </c>
      <c r="K39" s="103"/>
    </row>
    <row r="40" spans="1:16" ht="30" customHeight="1" thickTop="1" thickBot="1" x14ac:dyDescent="0.2">
      <c r="A40" s="104" t="s">
        <v>64</v>
      </c>
      <c r="B40" s="32"/>
      <c r="C40" s="33"/>
      <c r="D40" s="33"/>
      <c r="E40" s="34">
        <f>SUM(E41:E51)</f>
        <v>14119</v>
      </c>
      <c r="F40" s="34">
        <f t="shared" ref="F40:G40" si="3">SUM(F41:F51)</f>
        <v>1257</v>
      </c>
      <c r="G40" s="34">
        <f t="shared" si="3"/>
        <v>1185</v>
      </c>
      <c r="H40" s="34">
        <f>SUM(H41:H51)</f>
        <v>72</v>
      </c>
      <c r="I40" s="35"/>
      <c r="J40" s="35" t="s">
        <v>65</v>
      </c>
      <c r="K40" s="105"/>
      <c r="L40"/>
    </row>
    <row r="41" spans="1:16" ht="30" customHeight="1" x14ac:dyDescent="0.15">
      <c r="A41" s="95">
        <v>1</v>
      </c>
      <c r="B41" s="23" t="s">
        <v>70</v>
      </c>
      <c r="C41" s="24" t="s">
        <v>48</v>
      </c>
      <c r="D41" s="24" t="s">
        <v>49</v>
      </c>
      <c r="E41" s="25">
        <v>833</v>
      </c>
      <c r="F41" s="25">
        <f>SUM(G41:H41)</f>
        <v>1</v>
      </c>
      <c r="G41" s="25">
        <v>1</v>
      </c>
      <c r="H41" s="25"/>
      <c r="I41" s="26" t="s">
        <v>105</v>
      </c>
      <c r="J41" s="27" t="s">
        <v>139</v>
      </c>
      <c r="K41" s="106"/>
      <c r="L41"/>
    </row>
    <row r="42" spans="1:16" ht="30" customHeight="1" x14ac:dyDescent="0.15">
      <c r="A42" s="97">
        <v>2</v>
      </c>
      <c r="B42" s="17" t="s">
        <v>71</v>
      </c>
      <c r="C42" s="18" t="s">
        <v>50</v>
      </c>
      <c r="D42" s="18" t="s">
        <v>51</v>
      </c>
      <c r="E42" s="19">
        <v>433</v>
      </c>
      <c r="F42" s="19">
        <f t="shared" ref="F42:F51" si="4">SUM(G42:H42)</f>
        <v>24</v>
      </c>
      <c r="G42" s="19">
        <v>24</v>
      </c>
      <c r="H42" s="19"/>
      <c r="I42" s="20" t="s">
        <v>82</v>
      </c>
      <c r="J42" s="21" t="s">
        <v>116</v>
      </c>
      <c r="K42" s="98"/>
      <c r="L42"/>
      <c r="N42"/>
      <c r="O42"/>
      <c r="P42"/>
    </row>
    <row r="43" spans="1:16" ht="30" customHeight="1" x14ac:dyDescent="0.15">
      <c r="A43" s="97">
        <v>3</v>
      </c>
      <c r="B43" s="17" t="s">
        <v>70</v>
      </c>
      <c r="C43" s="18" t="s">
        <v>52</v>
      </c>
      <c r="D43" s="18" t="s">
        <v>49</v>
      </c>
      <c r="E43" s="19">
        <v>440</v>
      </c>
      <c r="F43" s="19">
        <f t="shared" si="4"/>
        <v>127</v>
      </c>
      <c r="G43" s="19">
        <v>127</v>
      </c>
      <c r="H43" s="19"/>
      <c r="I43" s="20" t="s">
        <v>82</v>
      </c>
      <c r="J43" s="21" t="s">
        <v>116</v>
      </c>
      <c r="K43" s="98"/>
      <c r="L43"/>
      <c r="N43"/>
      <c r="O43"/>
      <c r="P43"/>
    </row>
    <row r="44" spans="1:16" ht="30" customHeight="1" x14ac:dyDescent="0.15">
      <c r="A44" s="97">
        <v>4</v>
      </c>
      <c r="B44" s="17" t="s">
        <v>71</v>
      </c>
      <c r="C44" s="18" t="s">
        <v>53</v>
      </c>
      <c r="D44" s="18" t="s">
        <v>54</v>
      </c>
      <c r="E44" s="19">
        <v>301</v>
      </c>
      <c r="F44" s="19">
        <f t="shared" si="4"/>
        <v>84</v>
      </c>
      <c r="G44" s="19">
        <v>84</v>
      </c>
      <c r="H44" s="19"/>
      <c r="I44" s="20" t="s">
        <v>82</v>
      </c>
      <c r="J44" s="21" t="s">
        <v>140</v>
      </c>
      <c r="K44" s="98"/>
      <c r="L44"/>
      <c r="N44"/>
      <c r="O44"/>
      <c r="P44"/>
    </row>
    <row r="45" spans="1:16" ht="30" customHeight="1" x14ac:dyDescent="0.15">
      <c r="A45" s="97">
        <v>5</v>
      </c>
      <c r="B45" s="17" t="s">
        <v>70</v>
      </c>
      <c r="C45" s="22" t="s">
        <v>55</v>
      </c>
      <c r="D45" s="18" t="s">
        <v>49</v>
      </c>
      <c r="E45" s="19">
        <v>664</v>
      </c>
      <c r="F45" s="19">
        <f t="shared" si="4"/>
        <v>150</v>
      </c>
      <c r="G45" s="19">
        <v>150</v>
      </c>
      <c r="H45" s="19"/>
      <c r="I45" s="20" t="s">
        <v>106</v>
      </c>
      <c r="J45" s="21" t="s">
        <v>141</v>
      </c>
      <c r="K45" s="98"/>
      <c r="L45"/>
      <c r="N45"/>
      <c r="O45"/>
      <c r="P45"/>
    </row>
    <row r="46" spans="1:16" ht="30" customHeight="1" x14ac:dyDescent="0.15">
      <c r="A46" s="97">
        <v>6</v>
      </c>
      <c r="B46" s="17" t="s">
        <v>71</v>
      </c>
      <c r="C46" s="18" t="s">
        <v>56</v>
      </c>
      <c r="D46" s="18" t="s">
        <v>57</v>
      </c>
      <c r="E46" s="19">
        <v>311</v>
      </c>
      <c r="F46" s="19">
        <f t="shared" si="4"/>
        <v>3</v>
      </c>
      <c r="G46" s="19">
        <v>3</v>
      </c>
      <c r="H46" s="19"/>
      <c r="I46" s="20" t="s">
        <v>79</v>
      </c>
      <c r="J46" s="21" t="s">
        <v>142</v>
      </c>
      <c r="K46" s="98"/>
      <c r="L46"/>
      <c r="M46" s="11"/>
      <c r="N46"/>
      <c r="O46"/>
      <c r="P46"/>
    </row>
    <row r="47" spans="1:16" ht="30" customHeight="1" x14ac:dyDescent="0.15">
      <c r="A47" s="97">
        <v>7</v>
      </c>
      <c r="B47" s="17" t="s">
        <v>70</v>
      </c>
      <c r="C47" s="18" t="s">
        <v>58</v>
      </c>
      <c r="D47" s="18" t="s">
        <v>11</v>
      </c>
      <c r="E47" s="19">
        <v>608</v>
      </c>
      <c r="F47" s="19">
        <f t="shared" si="4"/>
        <v>107</v>
      </c>
      <c r="G47" s="19">
        <v>107</v>
      </c>
      <c r="H47" s="19"/>
      <c r="I47" s="20" t="s">
        <v>107</v>
      </c>
      <c r="J47" s="21" t="s">
        <v>143</v>
      </c>
      <c r="K47" s="98"/>
      <c r="L47"/>
      <c r="M47"/>
      <c r="N47"/>
      <c r="O47"/>
      <c r="P47"/>
    </row>
    <row r="48" spans="1:16" ht="30" customHeight="1" x14ac:dyDescent="0.15">
      <c r="A48" s="97">
        <v>8</v>
      </c>
      <c r="B48" s="17" t="s">
        <v>71</v>
      </c>
      <c r="C48" s="18" t="s">
        <v>59</v>
      </c>
      <c r="D48" s="18" t="s">
        <v>60</v>
      </c>
      <c r="E48" s="19">
        <v>621</v>
      </c>
      <c r="F48" s="19">
        <f t="shared" si="4"/>
        <v>104</v>
      </c>
      <c r="G48" s="19">
        <v>104</v>
      </c>
      <c r="H48" s="19"/>
      <c r="I48" s="20" t="s">
        <v>108</v>
      </c>
      <c r="J48" s="21" t="s">
        <v>144</v>
      </c>
      <c r="K48" s="98"/>
      <c r="L48"/>
      <c r="M48"/>
      <c r="N48"/>
      <c r="O48"/>
      <c r="P48"/>
    </row>
    <row r="49" spans="1:16" ht="30" customHeight="1" x14ac:dyDescent="0.15">
      <c r="A49" s="97">
        <v>9</v>
      </c>
      <c r="B49" s="17" t="s">
        <v>70</v>
      </c>
      <c r="C49" s="18" t="s">
        <v>33</v>
      </c>
      <c r="D49" s="18" t="s">
        <v>18</v>
      </c>
      <c r="E49" s="19">
        <v>7576</v>
      </c>
      <c r="F49" s="19">
        <f t="shared" si="4"/>
        <v>359</v>
      </c>
      <c r="G49" s="19">
        <v>350</v>
      </c>
      <c r="H49" s="19">
        <v>9</v>
      </c>
      <c r="I49" s="20" t="s">
        <v>109</v>
      </c>
      <c r="J49" s="21" t="s">
        <v>145</v>
      </c>
      <c r="K49" s="99"/>
      <c r="L49"/>
      <c r="M49"/>
      <c r="N49"/>
      <c r="O49"/>
      <c r="P49"/>
    </row>
    <row r="50" spans="1:16" ht="30" customHeight="1" x14ac:dyDescent="0.15">
      <c r="A50" s="97">
        <v>10</v>
      </c>
      <c r="B50" s="17" t="s">
        <v>71</v>
      </c>
      <c r="C50" s="18" t="s">
        <v>61</v>
      </c>
      <c r="D50" s="18" t="s">
        <v>11</v>
      </c>
      <c r="E50" s="19">
        <v>356</v>
      </c>
      <c r="F50" s="19">
        <f t="shared" si="4"/>
        <v>117</v>
      </c>
      <c r="G50" s="19">
        <v>114</v>
      </c>
      <c r="H50" s="19">
        <v>3</v>
      </c>
      <c r="I50" s="20" t="s">
        <v>110</v>
      </c>
      <c r="J50" s="21" t="s">
        <v>146</v>
      </c>
      <c r="K50" s="99"/>
      <c r="L50"/>
      <c r="M50"/>
      <c r="N50"/>
      <c r="O50"/>
      <c r="P50"/>
    </row>
    <row r="51" spans="1:16" ht="30" customHeight="1" thickBot="1" x14ac:dyDescent="0.2">
      <c r="A51" s="107">
        <v>11</v>
      </c>
      <c r="B51" s="108" t="s">
        <v>70</v>
      </c>
      <c r="C51" s="109" t="s">
        <v>62</v>
      </c>
      <c r="D51" s="109" t="s">
        <v>18</v>
      </c>
      <c r="E51" s="110">
        <v>1976</v>
      </c>
      <c r="F51" s="110">
        <f t="shared" si="4"/>
        <v>181</v>
      </c>
      <c r="G51" s="110">
        <v>121</v>
      </c>
      <c r="H51" s="110">
        <v>60</v>
      </c>
      <c r="I51" s="111" t="s">
        <v>111</v>
      </c>
      <c r="J51" s="112" t="s">
        <v>147</v>
      </c>
      <c r="K51" s="94"/>
      <c r="L51"/>
    </row>
    <row r="52" spans="1:16" ht="21.95" customHeight="1" thickTop="1" x14ac:dyDescent="0.15">
      <c r="E52" s="10"/>
      <c r="F52" s="10"/>
      <c r="G52" s="10"/>
      <c r="H52" s="6"/>
      <c r="I52" s="11"/>
      <c r="J52" s="12"/>
    </row>
    <row r="53" spans="1:16" ht="21.95" customHeight="1" x14ac:dyDescent="0.15">
      <c r="E53" s="10"/>
      <c r="F53" s="10"/>
      <c r="G53" s="10"/>
      <c r="H53" s="6"/>
      <c r="I53" s="11"/>
      <c r="J53" s="12"/>
    </row>
    <row r="54" spans="1:16" ht="21.95" customHeight="1" x14ac:dyDescent="0.15">
      <c r="E54" s="10"/>
      <c r="F54" s="10"/>
      <c r="G54" s="10"/>
      <c r="H54" s="6"/>
      <c r="I54" s="11"/>
      <c r="J54" s="12"/>
    </row>
    <row r="55" spans="1:16" ht="21.95" customHeight="1" x14ac:dyDescent="0.15">
      <c r="E55" s="10"/>
      <c r="F55" s="10"/>
      <c r="G55" s="10"/>
      <c r="H55" s="6"/>
      <c r="I55" s="11"/>
      <c r="J55" s="12"/>
    </row>
    <row r="56" spans="1:16" ht="21.95" customHeight="1" x14ac:dyDescent="0.15">
      <c r="E56" s="10"/>
      <c r="F56" s="10"/>
      <c r="G56" s="10"/>
      <c r="H56" s="6"/>
      <c r="I56" s="11"/>
      <c r="J56" s="12"/>
    </row>
    <row r="57" spans="1:16" s="12" customFormat="1" ht="21.95" customHeight="1" x14ac:dyDescent="0.15">
      <c r="A57" s="8"/>
      <c r="B57" s="8"/>
      <c r="C57" s="9"/>
      <c r="D57" s="6"/>
      <c r="E57" s="10"/>
      <c r="F57" s="10"/>
      <c r="G57" s="10"/>
      <c r="H57" s="6"/>
      <c r="I57" s="11"/>
      <c r="L57" s="13"/>
      <c r="M57" s="6"/>
      <c r="N57" s="6"/>
      <c r="O57" s="6"/>
      <c r="P57" s="6"/>
    </row>
    <row r="58" spans="1:16" s="12" customFormat="1" ht="21.95" customHeight="1" x14ac:dyDescent="0.15">
      <c r="A58" s="8"/>
      <c r="B58" s="8"/>
      <c r="C58" s="9"/>
      <c r="D58" s="6"/>
      <c r="E58" s="10"/>
      <c r="F58" s="10"/>
      <c r="G58" s="10"/>
      <c r="H58" s="6"/>
      <c r="I58" s="11"/>
      <c r="L58" s="13"/>
      <c r="M58" s="6"/>
      <c r="N58" s="6"/>
      <c r="O58" s="6"/>
      <c r="P58" s="6"/>
    </row>
    <row r="59" spans="1:16" s="12" customFormat="1" ht="21.95" customHeight="1" x14ac:dyDescent="0.15">
      <c r="A59" s="8"/>
      <c r="B59" s="8"/>
      <c r="C59" s="9"/>
      <c r="D59" s="6"/>
      <c r="E59" s="10"/>
      <c r="F59" s="10"/>
      <c r="G59" s="10"/>
      <c r="H59" s="6"/>
      <c r="I59" s="11"/>
      <c r="L59" s="13"/>
      <c r="M59" s="6"/>
      <c r="N59" s="6"/>
      <c r="O59" s="6"/>
      <c r="P59" s="6"/>
    </row>
    <row r="60" spans="1:16" s="12" customFormat="1" ht="21.95" customHeight="1" x14ac:dyDescent="0.15">
      <c r="A60" s="8"/>
      <c r="B60" s="8"/>
      <c r="C60" s="9"/>
      <c r="D60" s="6"/>
      <c r="E60" s="10"/>
      <c r="F60" s="10"/>
      <c r="G60" s="10"/>
      <c r="H60" s="6"/>
      <c r="I60" s="11"/>
      <c r="L60" s="13"/>
      <c r="M60" s="6"/>
      <c r="N60" s="6"/>
      <c r="O60" s="6"/>
      <c r="P60" s="6"/>
    </row>
    <row r="61" spans="1:16" s="12" customFormat="1" ht="21.95" customHeight="1" x14ac:dyDescent="0.15">
      <c r="A61" s="8"/>
      <c r="B61" s="8"/>
      <c r="C61" s="9"/>
      <c r="D61" s="6"/>
      <c r="E61" s="10"/>
      <c r="F61" s="10"/>
      <c r="G61" s="10"/>
      <c r="H61" s="6"/>
      <c r="I61" s="11"/>
      <c r="L61" s="13"/>
      <c r="M61" s="6"/>
      <c r="N61" s="6"/>
      <c r="O61" s="6"/>
      <c r="P61" s="6"/>
    </row>
    <row r="62" spans="1:16" s="12" customFormat="1" ht="21.95" customHeight="1" x14ac:dyDescent="0.15">
      <c r="A62" s="8"/>
      <c r="B62" s="8"/>
      <c r="C62" s="9"/>
      <c r="D62" s="6"/>
      <c r="E62" s="10"/>
      <c r="F62" s="10"/>
      <c r="G62" s="10"/>
      <c r="H62" s="6"/>
      <c r="I62" s="11"/>
      <c r="L62" s="13"/>
      <c r="M62" s="6"/>
      <c r="N62" s="6"/>
      <c r="O62" s="6"/>
      <c r="P62" s="6"/>
    </row>
    <row r="63" spans="1:16" s="12" customFormat="1" ht="21.95" customHeight="1" x14ac:dyDescent="0.15">
      <c r="A63" s="8"/>
      <c r="B63" s="8"/>
      <c r="C63" s="9"/>
      <c r="D63" s="6"/>
      <c r="E63" s="10"/>
      <c r="F63" s="10"/>
      <c r="G63" s="10"/>
      <c r="H63" s="6"/>
      <c r="I63" s="11"/>
      <c r="L63" s="13"/>
      <c r="M63" s="6"/>
      <c r="N63" s="6"/>
      <c r="O63" s="6"/>
      <c r="P63" s="6"/>
    </row>
    <row r="64" spans="1:16" s="12" customFormat="1" ht="21.95" customHeight="1" x14ac:dyDescent="0.15">
      <c r="A64" s="8"/>
      <c r="B64" s="8"/>
      <c r="C64" s="9"/>
      <c r="D64" s="6"/>
      <c r="E64" s="10"/>
      <c r="F64" s="10"/>
      <c r="G64" s="10"/>
      <c r="H64" s="6"/>
      <c r="I64" s="11"/>
      <c r="L64" s="13"/>
      <c r="M64" s="6"/>
      <c r="N64" s="6"/>
      <c r="O64" s="6"/>
      <c r="P64" s="6"/>
    </row>
    <row r="65" spans="1:16" s="12" customFormat="1" ht="21.95" customHeight="1" x14ac:dyDescent="0.15">
      <c r="A65" s="8"/>
      <c r="B65" s="8"/>
      <c r="C65" s="9"/>
      <c r="D65" s="6"/>
      <c r="E65" s="10"/>
      <c r="F65" s="10"/>
      <c r="G65" s="10"/>
      <c r="H65" s="6"/>
      <c r="I65" s="11"/>
      <c r="L65" s="13"/>
      <c r="M65" s="6"/>
      <c r="N65" s="6"/>
      <c r="O65" s="6"/>
      <c r="P65" s="6"/>
    </row>
    <row r="66" spans="1:16" s="12" customFormat="1" ht="21.95" customHeight="1" x14ac:dyDescent="0.15">
      <c r="A66" s="8"/>
      <c r="B66" s="8"/>
      <c r="C66" s="9"/>
      <c r="D66" s="6"/>
      <c r="E66" s="10"/>
      <c r="F66" s="10"/>
      <c r="G66" s="10"/>
      <c r="H66" s="6"/>
      <c r="I66" s="11"/>
      <c r="L66" s="13"/>
      <c r="M66" s="6"/>
      <c r="N66" s="6"/>
      <c r="O66" s="6"/>
      <c r="P66" s="6"/>
    </row>
    <row r="67" spans="1:16" s="12" customFormat="1" ht="21.95" customHeight="1" x14ac:dyDescent="0.15">
      <c r="A67" s="8"/>
      <c r="B67" s="8"/>
      <c r="C67" s="9"/>
      <c r="D67" s="6"/>
      <c r="E67" s="10"/>
      <c r="F67" s="10"/>
      <c r="G67" s="10"/>
      <c r="H67" s="6"/>
      <c r="I67" s="11"/>
      <c r="L67" s="13"/>
      <c r="M67" s="6"/>
      <c r="N67" s="6"/>
      <c r="O67" s="6"/>
      <c r="P67" s="6"/>
    </row>
    <row r="68" spans="1:16" s="12" customFormat="1" ht="21.95" customHeight="1" x14ac:dyDescent="0.15">
      <c r="A68" s="8"/>
      <c r="B68" s="8"/>
      <c r="C68" s="9"/>
      <c r="D68" s="6"/>
      <c r="E68" s="10"/>
      <c r="F68" s="10"/>
      <c r="G68" s="10"/>
      <c r="H68" s="6"/>
      <c r="I68" s="11"/>
      <c r="L68" s="13"/>
      <c r="M68" s="6"/>
      <c r="N68" s="6"/>
      <c r="O68" s="6"/>
      <c r="P68" s="6"/>
    </row>
    <row r="69" spans="1:16" s="12" customFormat="1" ht="21.95" customHeight="1" x14ac:dyDescent="0.15">
      <c r="A69" s="8"/>
      <c r="B69" s="8"/>
      <c r="C69" s="9"/>
      <c r="D69" s="6"/>
      <c r="E69" s="10"/>
      <c r="F69" s="10"/>
      <c r="G69" s="10"/>
      <c r="H69" s="6"/>
      <c r="I69" s="11"/>
      <c r="L69" s="13"/>
      <c r="M69" s="6"/>
      <c r="N69" s="6"/>
      <c r="O69" s="6"/>
      <c r="P69" s="6"/>
    </row>
    <row r="70" spans="1:16" s="12" customFormat="1" ht="21.95" customHeight="1" x14ac:dyDescent="0.15">
      <c r="A70" s="8"/>
      <c r="B70" s="8"/>
      <c r="C70" s="9"/>
      <c r="D70" s="6"/>
      <c r="E70" s="10"/>
      <c r="F70" s="10"/>
      <c r="G70" s="10"/>
      <c r="H70" s="6"/>
      <c r="I70" s="11"/>
      <c r="L70" s="13"/>
      <c r="M70" s="6"/>
      <c r="N70" s="6"/>
      <c r="O70" s="6"/>
      <c r="P70" s="6"/>
    </row>
    <row r="71" spans="1:16" s="12" customFormat="1" ht="21.95" customHeight="1" x14ac:dyDescent="0.15">
      <c r="A71" s="8"/>
      <c r="B71" s="8"/>
      <c r="C71" s="9"/>
      <c r="D71" s="6"/>
      <c r="E71" s="10"/>
      <c r="F71" s="10"/>
      <c r="G71" s="10"/>
      <c r="H71" s="6"/>
      <c r="I71" s="11"/>
      <c r="L71" s="13"/>
      <c r="M71" s="6"/>
      <c r="N71" s="6"/>
      <c r="O71" s="6"/>
      <c r="P71" s="6"/>
    </row>
    <row r="72" spans="1:16" s="12" customFormat="1" ht="21.95" customHeight="1" x14ac:dyDescent="0.15">
      <c r="A72" s="8"/>
      <c r="B72" s="8"/>
      <c r="C72" s="9"/>
      <c r="D72" s="6"/>
      <c r="E72" s="10"/>
      <c r="F72" s="10"/>
      <c r="G72" s="10"/>
      <c r="H72" s="6"/>
      <c r="I72" s="11"/>
      <c r="L72" s="13"/>
      <c r="M72" s="6"/>
      <c r="N72" s="6"/>
      <c r="O72" s="6"/>
      <c r="P72" s="6"/>
    </row>
    <row r="73" spans="1:16" s="12" customFormat="1" ht="21.95" customHeight="1" x14ac:dyDescent="0.15">
      <c r="A73" s="8"/>
      <c r="B73" s="8"/>
      <c r="C73" s="9"/>
      <c r="D73" s="6"/>
      <c r="E73" s="10"/>
      <c r="F73" s="10"/>
      <c r="G73" s="10"/>
      <c r="H73" s="6"/>
      <c r="I73" s="11"/>
      <c r="L73" s="13"/>
      <c r="M73" s="6"/>
      <c r="N73" s="6"/>
      <c r="O73" s="6"/>
      <c r="P73" s="6"/>
    </row>
    <row r="74" spans="1:16" s="12" customFormat="1" ht="21.95" customHeight="1" x14ac:dyDescent="0.15">
      <c r="A74" s="8"/>
      <c r="B74" s="8"/>
      <c r="C74" s="9"/>
      <c r="D74" s="6"/>
      <c r="E74" s="10"/>
      <c r="F74" s="10"/>
      <c r="G74" s="10"/>
      <c r="H74" s="6"/>
      <c r="I74" s="11"/>
      <c r="L74" s="13"/>
      <c r="M74" s="6"/>
      <c r="N74" s="6"/>
      <c r="O74" s="6"/>
      <c r="P74" s="6"/>
    </row>
    <row r="75" spans="1:16" s="12" customFormat="1" ht="21.95" customHeight="1" x14ac:dyDescent="0.15">
      <c r="A75" s="8"/>
      <c r="B75" s="8"/>
      <c r="C75" s="9"/>
      <c r="D75" s="6"/>
      <c r="E75" s="10"/>
      <c r="F75" s="10"/>
      <c r="G75" s="10"/>
      <c r="H75" s="6"/>
      <c r="I75" s="11"/>
      <c r="L75" s="13"/>
      <c r="M75" s="6"/>
      <c r="N75" s="6"/>
      <c r="O75" s="6"/>
      <c r="P75" s="6"/>
    </row>
    <row r="76" spans="1:16" s="12" customFormat="1" ht="21.95" customHeight="1" x14ac:dyDescent="0.15">
      <c r="A76" s="8"/>
      <c r="B76" s="8"/>
      <c r="C76" s="9"/>
      <c r="D76" s="6"/>
      <c r="E76" s="10"/>
      <c r="F76" s="10"/>
      <c r="G76" s="10"/>
      <c r="H76" s="6"/>
      <c r="I76" s="11"/>
      <c r="L76" s="13"/>
      <c r="M76" s="6"/>
      <c r="N76" s="6"/>
      <c r="O76" s="6"/>
      <c r="P76" s="6"/>
    </row>
    <row r="77" spans="1:16" s="12" customFormat="1" ht="21.95" customHeight="1" x14ac:dyDescent="0.15">
      <c r="A77" s="8"/>
      <c r="B77" s="8"/>
      <c r="C77" s="9"/>
      <c r="D77" s="6"/>
      <c r="E77" s="10"/>
      <c r="F77" s="10"/>
      <c r="G77" s="10"/>
      <c r="H77" s="6"/>
      <c r="I77" s="11"/>
      <c r="L77" s="13"/>
      <c r="M77" s="6"/>
      <c r="N77" s="6"/>
      <c r="O77" s="6"/>
      <c r="P77" s="6"/>
    </row>
    <row r="78" spans="1:16" s="12" customFormat="1" ht="21.95" customHeight="1" x14ac:dyDescent="0.15">
      <c r="A78" s="8"/>
      <c r="B78" s="8"/>
      <c r="C78" s="9"/>
      <c r="D78" s="6"/>
      <c r="E78" s="10"/>
      <c r="F78" s="10"/>
      <c r="G78" s="10"/>
      <c r="H78" s="6"/>
      <c r="I78" s="11"/>
      <c r="L78" s="13"/>
      <c r="M78" s="6"/>
      <c r="N78" s="6"/>
      <c r="O78" s="6"/>
      <c r="P78" s="6"/>
    </row>
    <row r="79" spans="1:16" s="12" customFormat="1" ht="21.95" customHeight="1" x14ac:dyDescent="0.15">
      <c r="A79" s="8"/>
      <c r="B79" s="8"/>
      <c r="C79" s="9"/>
      <c r="D79" s="6"/>
      <c r="E79" s="10"/>
      <c r="F79" s="10"/>
      <c r="G79" s="10"/>
      <c r="H79" s="6"/>
      <c r="I79" s="11"/>
      <c r="L79" s="13"/>
      <c r="M79" s="6"/>
      <c r="N79" s="6"/>
      <c r="O79" s="6"/>
      <c r="P79" s="6"/>
    </row>
    <row r="80" spans="1:16" s="12" customFormat="1" ht="21.95" customHeight="1" x14ac:dyDescent="0.15">
      <c r="A80" s="8"/>
      <c r="B80" s="8"/>
      <c r="C80" s="9"/>
      <c r="D80" s="6"/>
      <c r="E80" s="10"/>
      <c r="F80" s="10"/>
      <c r="G80" s="10"/>
      <c r="H80" s="6"/>
      <c r="I80" s="11"/>
      <c r="L80" s="13"/>
      <c r="M80" s="6"/>
      <c r="N80" s="6"/>
      <c r="O80" s="6"/>
      <c r="P80" s="6"/>
    </row>
    <row r="81" spans="1:16" s="12" customFormat="1" ht="21.95" customHeight="1" x14ac:dyDescent="0.15">
      <c r="A81" s="8"/>
      <c r="B81" s="8"/>
      <c r="C81" s="9"/>
      <c r="D81" s="6"/>
      <c r="E81" s="10"/>
      <c r="F81" s="10"/>
      <c r="G81" s="10"/>
      <c r="H81" s="6"/>
      <c r="I81" s="11"/>
      <c r="L81" s="13"/>
      <c r="M81" s="6"/>
      <c r="N81" s="6"/>
      <c r="O81" s="6"/>
      <c r="P81" s="6"/>
    </row>
    <row r="82" spans="1:16" s="12" customFormat="1" ht="21.95" customHeight="1" x14ac:dyDescent="0.15">
      <c r="A82" s="8"/>
      <c r="B82" s="8"/>
      <c r="C82" s="9"/>
      <c r="D82" s="6"/>
      <c r="E82" s="10"/>
      <c r="F82" s="10"/>
      <c r="G82" s="10"/>
      <c r="H82" s="6"/>
      <c r="I82" s="11"/>
      <c r="L82" s="13"/>
      <c r="M82" s="6"/>
      <c r="N82" s="6"/>
      <c r="O82" s="6"/>
      <c r="P82" s="6"/>
    </row>
    <row r="83" spans="1:16" s="12" customFormat="1" ht="21.95" customHeight="1" x14ac:dyDescent="0.15">
      <c r="A83" s="8"/>
      <c r="B83" s="8"/>
      <c r="C83" s="9"/>
      <c r="D83" s="6"/>
      <c r="E83" s="10"/>
      <c r="F83" s="10"/>
      <c r="G83" s="10"/>
      <c r="H83" s="6"/>
      <c r="I83" s="11"/>
      <c r="L83" s="13"/>
      <c r="M83" s="6"/>
      <c r="N83" s="6"/>
      <c r="O83" s="6"/>
      <c r="P83" s="6"/>
    </row>
    <row r="84" spans="1:16" s="12" customFormat="1" ht="21.95" customHeight="1" x14ac:dyDescent="0.15">
      <c r="A84" s="8"/>
      <c r="B84" s="8"/>
      <c r="C84" s="9"/>
      <c r="D84" s="6"/>
      <c r="E84" s="10"/>
      <c r="F84" s="10"/>
      <c r="G84" s="10"/>
      <c r="H84" s="6"/>
      <c r="I84" s="11"/>
      <c r="L84" s="13"/>
      <c r="M84" s="6"/>
      <c r="N84" s="6"/>
      <c r="O84" s="6"/>
      <c r="P84" s="6"/>
    </row>
    <row r="85" spans="1:16" s="12" customFormat="1" ht="21.95" customHeight="1" x14ac:dyDescent="0.15">
      <c r="A85" s="8"/>
      <c r="B85" s="8"/>
      <c r="C85" s="9"/>
      <c r="D85" s="6"/>
      <c r="E85" s="10"/>
      <c r="F85" s="10"/>
      <c r="G85" s="10"/>
      <c r="H85" s="6"/>
      <c r="I85" s="11"/>
      <c r="L85" s="13"/>
      <c r="M85" s="6"/>
      <c r="N85" s="6"/>
      <c r="O85" s="6"/>
      <c r="P85" s="6"/>
    </row>
    <row r="86" spans="1:16" s="12" customFormat="1" ht="21.95" customHeight="1" x14ac:dyDescent="0.15">
      <c r="A86" s="8"/>
      <c r="B86" s="8"/>
      <c r="C86" s="9"/>
      <c r="D86" s="6"/>
      <c r="E86" s="10"/>
      <c r="F86" s="10"/>
      <c r="G86" s="10"/>
      <c r="H86" s="6"/>
      <c r="I86" s="11"/>
      <c r="L86" s="13"/>
      <c r="M86" s="6"/>
      <c r="N86" s="6"/>
      <c r="O86" s="6"/>
      <c r="P86" s="6"/>
    </row>
    <row r="87" spans="1:16" s="12" customFormat="1" ht="21.95" customHeight="1" x14ac:dyDescent="0.15">
      <c r="A87" s="8"/>
      <c r="B87" s="8"/>
      <c r="C87" s="9"/>
      <c r="D87" s="6"/>
      <c r="E87" s="10"/>
      <c r="F87" s="10"/>
      <c r="G87" s="10"/>
      <c r="H87" s="6"/>
      <c r="I87" s="11"/>
      <c r="L87" s="13"/>
      <c r="M87" s="6"/>
      <c r="N87" s="6"/>
      <c r="O87" s="6"/>
      <c r="P87" s="6"/>
    </row>
    <row r="88" spans="1:16" s="12" customFormat="1" ht="21.95" customHeight="1" x14ac:dyDescent="0.15">
      <c r="A88" s="8"/>
      <c r="B88" s="8"/>
      <c r="C88" s="9"/>
      <c r="D88" s="6"/>
      <c r="E88" s="10"/>
      <c r="F88" s="10"/>
      <c r="G88" s="10"/>
      <c r="H88" s="6"/>
      <c r="I88" s="11"/>
      <c r="L88" s="13"/>
      <c r="M88" s="6"/>
      <c r="N88" s="6"/>
      <c r="O88" s="6"/>
      <c r="P88" s="6"/>
    </row>
    <row r="89" spans="1:16" s="12" customFormat="1" ht="21.95" customHeight="1" x14ac:dyDescent="0.15">
      <c r="A89" s="8"/>
      <c r="B89" s="8"/>
      <c r="C89" s="9"/>
      <c r="D89" s="6"/>
      <c r="E89" s="10"/>
      <c r="F89" s="10"/>
      <c r="G89" s="10"/>
      <c r="H89" s="6"/>
      <c r="I89" s="11"/>
      <c r="L89" s="13"/>
      <c r="M89" s="6"/>
      <c r="N89" s="6"/>
      <c r="O89" s="6"/>
      <c r="P89" s="6"/>
    </row>
    <row r="90" spans="1:16" s="12" customFormat="1" ht="21.95" customHeight="1" x14ac:dyDescent="0.15">
      <c r="A90" s="8"/>
      <c r="B90" s="8"/>
      <c r="C90" s="9"/>
      <c r="D90" s="6"/>
      <c r="E90" s="10"/>
      <c r="F90" s="10"/>
      <c r="G90" s="10"/>
      <c r="H90" s="6"/>
      <c r="I90" s="11"/>
      <c r="L90" s="13"/>
      <c r="M90" s="6"/>
      <c r="N90" s="6"/>
      <c r="O90" s="6"/>
      <c r="P90" s="6"/>
    </row>
    <row r="91" spans="1:16" s="12" customFormat="1" ht="21.95" customHeight="1" x14ac:dyDescent="0.15">
      <c r="A91" s="8"/>
      <c r="B91" s="8"/>
      <c r="C91" s="9"/>
      <c r="D91" s="6"/>
      <c r="E91" s="10"/>
      <c r="F91" s="10"/>
      <c r="G91" s="10"/>
      <c r="H91" s="6"/>
      <c r="I91" s="11"/>
      <c r="L91" s="13"/>
      <c r="M91" s="6"/>
      <c r="N91" s="6"/>
      <c r="O91" s="6"/>
      <c r="P91" s="6"/>
    </row>
    <row r="92" spans="1:16" s="12" customFormat="1" ht="21.95" customHeight="1" x14ac:dyDescent="0.15">
      <c r="A92" s="8"/>
      <c r="B92" s="8"/>
      <c r="C92" s="9"/>
      <c r="D92" s="6"/>
      <c r="E92" s="10"/>
      <c r="F92" s="10"/>
      <c r="G92" s="10"/>
      <c r="H92" s="6"/>
      <c r="I92" s="11"/>
      <c r="L92" s="13"/>
      <c r="M92" s="6"/>
      <c r="N92" s="6"/>
      <c r="O92" s="6"/>
      <c r="P92" s="6"/>
    </row>
    <row r="93" spans="1:16" s="12" customFormat="1" ht="21.95" customHeight="1" x14ac:dyDescent="0.15">
      <c r="A93" s="8"/>
      <c r="B93" s="8"/>
      <c r="C93" s="9"/>
      <c r="D93" s="6"/>
      <c r="E93" s="10"/>
      <c r="F93" s="10"/>
      <c r="G93" s="10"/>
      <c r="H93" s="6"/>
      <c r="I93" s="11"/>
      <c r="L93" s="13"/>
      <c r="M93" s="6"/>
      <c r="N93" s="6"/>
      <c r="O93" s="6"/>
      <c r="P93" s="6"/>
    </row>
    <row r="94" spans="1:16" s="12" customFormat="1" ht="21.95" customHeight="1" x14ac:dyDescent="0.15">
      <c r="A94" s="8"/>
      <c r="B94" s="8"/>
      <c r="C94" s="9"/>
      <c r="D94" s="6"/>
      <c r="E94" s="10"/>
      <c r="F94" s="10"/>
      <c r="G94" s="10"/>
      <c r="H94" s="6"/>
      <c r="I94" s="11"/>
      <c r="L94" s="13"/>
      <c r="M94" s="6"/>
      <c r="N94" s="6"/>
      <c r="O94" s="6"/>
      <c r="P94" s="6"/>
    </row>
    <row r="95" spans="1:16" s="12" customFormat="1" ht="21.95" customHeight="1" x14ac:dyDescent="0.15">
      <c r="A95" s="8"/>
      <c r="B95" s="8"/>
      <c r="C95" s="9"/>
      <c r="D95" s="6"/>
      <c r="E95" s="10"/>
      <c r="F95" s="10"/>
      <c r="G95" s="10"/>
      <c r="H95" s="6"/>
      <c r="I95" s="11"/>
      <c r="L95" s="13"/>
      <c r="M95" s="6"/>
      <c r="N95" s="6"/>
      <c r="O95" s="6"/>
      <c r="P95" s="6"/>
    </row>
    <row r="96" spans="1:16" s="12" customFormat="1" ht="21.95" customHeight="1" x14ac:dyDescent="0.15">
      <c r="A96" s="8"/>
      <c r="B96" s="8"/>
      <c r="C96" s="9"/>
      <c r="D96" s="6"/>
      <c r="E96" s="10"/>
      <c r="F96" s="10"/>
      <c r="G96" s="10"/>
      <c r="H96" s="6"/>
      <c r="I96" s="11"/>
      <c r="L96" s="13"/>
      <c r="M96" s="6"/>
      <c r="N96" s="6"/>
      <c r="O96" s="6"/>
      <c r="P96" s="6"/>
    </row>
    <row r="97" spans="1:16" s="12" customFormat="1" ht="21.95" customHeight="1" x14ac:dyDescent="0.15">
      <c r="A97" s="8"/>
      <c r="B97" s="8"/>
      <c r="C97" s="9"/>
      <c r="D97" s="6"/>
      <c r="E97" s="10"/>
      <c r="F97" s="10"/>
      <c r="G97" s="10"/>
      <c r="H97" s="6"/>
      <c r="I97" s="11"/>
      <c r="L97" s="13"/>
      <c r="M97" s="6"/>
      <c r="N97" s="6"/>
      <c r="O97" s="6"/>
      <c r="P97" s="6"/>
    </row>
    <row r="98" spans="1:16" s="12" customFormat="1" ht="21.95" customHeight="1" x14ac:dyDescent="0.15">
      <c r="A98" s="8"/>
      <c r="B98" s="8"/>
      <c r="C98" s="9"/>
      <c r="D98" s="6"/>
      <c r="E98" s="10"/>
      <c r="F98" s="10"/>
      <c r="G98" s="10"/>
      <c r="H98" s="6"/>
      <c r="I98" s="11"/>
      <c r="L98" s="13"/>
      <c r="M98" s="6"/>
      <c r="N98" s="6"/>
      <c r="O98" s="6"/>
      <c r="P98" s="6"/>
    </row>
    <row r="99" spans="1:16" s="12" customFormat="1" ht="21.95" customHeight="1" x14ac:dyDescent="0.15">
      <c r="A99" s="8"/>
      <c r="B99" s="8"/>
      <c r="C99" s="9"/>
      <c r="D99" s="6"/>
      <c r="E99" s="10"/>
      <c r="F99" s="10"/>
      <c r="G99" s="10"/>
      <c r="H99" s="6"/>
      <c r="I99" s="11"/>
      <c r="L99" s="13"/>
      <c r="M99" s="6"/>
      <c r="N99" s="6"/>
      <c r="O99" s="6"/>
      <c r="P99" s="6"/>
    </row>
    <row r="100" spans="1:16" s="12" customFormat="1" ht="21.95" customHeight="1" x14ac:dyDescent="0.15">
      <c r="A100" s="8"/>
      <c r="B100" s="8"/>
      <c r="C100" s="9"/>
      <c r="D100" s="6"/>
      <c r="E100" s="10"/>
      <c r="F100" s="10"/>
      <c r="G100" s="10"/>
      <c r="H100" s="6"/>
      <c r="I100" s="11"/>
      <c r="L100" s="13"/>
      <c r="M100" s="6"/>
      <c r="N100" s="6"/>
      <c r="O100" s="6"/>
      <c r="P100" s="6"/>
    </row>
    <row r="101" spans="1:16" s="12" customFormat="1" ht="21.95" customHeight="1" x14ac:dyDescent="0.15">
      <c r="A101" s="8"/>
      <c r="B101" s="8"/>
      <c r="C101" s="9"/>
      <c r="D101" s="6"/>
      <c r="E101" s="10"/>
      <c r="F101" s="10"/>
      <c r="G101" s="10"/>
      <c r="H101" s="6"/>
      <c r="I101" s="11"/>
      <c r="L101" s="13"/>
      <c r="M101" s="6"/>
      <c r="N101" s="6"/>
      <c r="O101" s="6"/>
      <c r="P101" s="6"/>
    </row>
    <row r="102" spans="1:16" s="12" customFormat="1" ht="21.95" customHeight="1" x14ac:dyDescent="0.15">
      <c r="A102" s="8"/>
      <c r="B102" s="8"/>
      <c r="C102" s="9"/>
      <c r="D102" s="6"/>
      <c r="E102" s="10"/>
      <c r="F102" s="10"/>
      <c r="G102" s="10"/>
      <c r="H102" s="6"/>
      <c r="I102" s="11"/>
      <c r="L102" s="13"/>
      <c r="M102" s="6"/>
      <c r="N102" s="6"/>
      <c r="O102" s="6"/>
      <c r="P102" s="6"/>
    </row>
    <row r="103" spans="1:16" s="12" customFormat="1" ht="21.95" customHeight="1" x14ac:dyDescent="0.15">
      <c r="A103" s="8"/>
      <c r="B103" s="8"/>
      <c r="C103" s="9"/>
      <c r="D103" s="6"/>
      <c r="E103" s="10"/>
      <c r="F103" s="10"/>
      <c r="G103" s="10"/>
      <c r="H103" s="6"/>
      <c r="I103" s="11"/>
      <c r="L103" s="13"/>
      <c r="M103" s="6"/>
      <c r="N103" s="6"/>
      <c r="O103" s="6"/>
      <c r="P103" s="6"/>
    </row>
    <row r="104" spans="1:16" s="12" customFormat="1" ht="21.95" customHeight="1" x14ac:dyDescent="0.15">
      <c r="A104" s="8"/>
      <c r="B104" s="8"/>
      <c r="C104" s="9"/>
      <c r="D104" s="6"/>
      <c r="E104" s="10"/>
      <c r="F104" s="10"/>
      <c r="G104" s="10"/>
      <c r="H104" s="6"/>
      <c r="I104" s="11"/>
      <c r="L104" s="13"/>
      <c r="M104" s="6"/>
      <c r="N104" s="6"/>
      <c r="O104" s="6"/>
      <c r="P104" s="6"/>
    </row>
    <row r="105" spans="1:16" s="12" customFormat="1" ht="21.95" customHeight="1" x14ac:dyDescent="0.15">
      <c r="A105" s="8"/>
      <c r="B105" s="8"/>
      <c r="C105" s="9"/>
      <c r="D105" s="6"/>
      <c r="E105" s="10"/>
      <c r="F105" s="10"/>
      <c r="G105" s="10"/>
      <c r="H105" s="6"/>
      <c r="I105" s="11"/>
      <c r="L105" s="13"/>
      <c r="M105" s="6"/>
      <c r="N105" s="6"/>
      <c r="O105" s="6"/>
      <c r="P105" s="6"/>
    </row>
    <row r="106" spans="1:16" s="12" customFormat="1" ht="21.95" customHeight="1" x14ac:dyDescent="0.15">
      <c r="A106" s="8"/>
      <c r="B106" s="8"/>
      <c r="C106" s="9"/>
      <c r="D106" s="6"/>
      <c r="E106" s="10"/>
      <c r="F106" s="10"/>
      <c r="G106" s="10"/>
      <c r="H106" s="6"/>
      <c r="I106" s="11"/>
      <c r="L106" s="13"/>
      <c r="M106" s="6"/>
      <c r="N106" s="6"/>
      <c r="O106" s="6"/>
      <c r="P106" s="6"/>
    </row>
    <row r="107" spans="1:16" s="12" customFormat="1" ht="21.95" customHeight="1" x14ac:dyDescent="0.15">
      <c r="A107" s="8"/>
      <c r="B107" s="8"/>
      <c r="C107" s="9"/>
      <c r="D107" s="6"/>
      <c r="E107" s="10"/>
      <c r="F107" s="10"/>
      <c r="G107" s="10"/>
      <c r="H107" s="6"/>
      <c r="I107" s="11"/>
      <c r="L107" s="13"/>
      <c r="M107" s="6"/>
      <c r="N107" s="6"/>
      <c r="O107" s="6"/>
      <c r="P107" s="6"/>
    </row>
    <row r="108" spans="1:16" s="12" customFormat="1" ht="21.95" customHeight="1" x14ac:dyDescent="0.15">
      <c r="A108" s="8"/>
      <c r="B108" s="8"/>
      <c r="C108" s="9"/>
      <c r="D108" s="6"/>
      <c r="E108" s="10"/>
      <c r="F108" s="10"/>
      <c r="G108" s="10"/>
      <c r="H108" s="6"/>
      <c r="I108" s="11"/>
      <c r="L108" s="13"/>
      <c r="M108" s="6"/>
      <c r="N108" s="6"/>
      <c r="O108" s="6"/>
      <c r="P108" s="6"/>
    </row>
    <row r="109" spans="1:16" s="12" customFormat="1" ht="21.95" customHeight="1" x14ac:dyDescent="0.15">
      <c r="A109" s="8"/>
      <c r="B109" s="8"/>
      <c r="C109" s="9"/>
      <c r="D109" s="6"/>
      <c r="E109" s="10"/>
      <c r="F109" s="10"/>
      <c r="G109" s="10"/>
      <c r="H109" s="6"/>
      <c r="I109" s="11"/>
      <c r="L109" s="13"/>
      <c r="M109" s="6"/>
      <c r="N109" s="6"/>
      <c r="O109" s="6"/>
      <c r="P109" s="6"/>
    </row>
    <row r="110" spans="1:16" s="12" customFormat="1" ht="21.95" customHeight="1" x14ac:dyDescent="0.15">
      <c r="A110" s="8"/>
      <c r="B110" s="8"/>
      <c r="C110" s="9"/>
      <c r="D110" s="6"/>
      <c r="E110" s="10"/>
      <c r="F110" s="10"/>
      <c r="G110" s="10"/>
      <c r="H110" s="6"/>
      <c r="I110" s="11"/>
      <c r="L110" s="13"/>
      <c r="M110" s="6"/>
      <c r="N110" s="6"/>
      <c r="O110" s="6"/>
      <c r="P110" s="6"/>
    </row>
    <row r="111" spans="1:16" s="12" customFormat="1" ht="21.95" customHeight="1" x14ac:dyDescent="0.15">
      <c r="A111" s="8"/>
      <c r="B111" s="8"/>
      <c r="C111" s="9"/>
      <c r="D111" s="6"/>
      <c r="E111" s="10"/>
      <c r="F111" s="10"/>
      <c r="G111" s="10"/>
      <c r="H111" s="6"/>
      <c r="I111" s="11"/>
      <c r="L111" s="13"/>
      <c r="M111" s="6"/>
      <c r="N111" s="6"/>
      <c r="O111" s="6"/>
      <c r="P111" s="6"/>
    </row>
    <row r="112" spans="1:16" s="12" customFormat="1" ht="21.95" customHeight="1" x14ac:dyDescent="0.15">
      <c r="A112" s="8"/>
      <c r="B112" s="8"/>
      <c r="C112" s="9"/>
      <c r="D112" s="6"/>
      <c r="E112" s="10"/>
      <c r="F112" s="10"/>
      <c r="G112" s="10"/>
      <c r="H112" s="6"/>
      <c r="I112" s="11"/>
      <c r="L112" s="13"/>
      <c r="M112" s="6"/>
      <c r="N112" s="6"/>
      <c r="O112" s="6"/>
      <c r="P112" s="6"/>
    </row>
    <row r="113" spans="1:16" s="12" customFormat="1" ht="21.95" customHeight="1" x14ac:dyDescent="0.15">
      <c r="A113" s="8"/>
      <c r="B113" s="8"/>
      <c r="C113" s="9"/>
      <c r="D113" s="6"/>
      <c r="E113" s="10"/>
      <c r="F113" s="10"/>
      <c r="G113" s="10"/>
      <c r="H113" s="6"/>
      <c r="I113" s="11"/>
      <c r="L113" s="13"/>
      <c r="M113" s="6"/>
      <c r="N113" s="6"/>
      <c r="O113" s="6"/>
      <c r="P113" s="6"/>
    </row>
    <row r="114" spans="1:16" s="12" customFormat="1" ht="21.95" customHeight="1" x14ac:dyDescent="0.15">
      <c r="A114" s="8"/>
      <c r="B114" s="8"/>
      <c r="C114" s="9"/>
      <c r="D114" s="6"/>
      <c r="E114" s="10"/>
      <c r="F114" s="10"/>
      <c r="G114" s="10"/>
      <c r="H114" s="6"/>
      <c r="I114" s="11"/>
      <c r="L114" s="13"/>
      <c r="M114" s="6"/>
      <c r="N114" s="6"/>
      <c r="O114" s="6"/>
      <c r="P114" s="6"/>
    </row>
    <row r="115" spans="1:16" s="12" customFormat="1" ht="21.95" customHeight="1" x14ac:dyDescent="0.15">
      <c r="A115" s="8"/>
      <c r="B115" s="8"/>
      <c r="C115" s="9"/>
      <c r="D115" s="6"/>
      <c r="E115" s="10"/>
      <c r="F115" s="10"/>
      <c r="G115" s="10"/>
      <c r="H115" s="6"/>
      <c r="I115" s="11"/>
      <c r="L115" s="13"/>
      <c r="M115" s="6"/>
      <c r="N115" s="6"/>
      <c r="O115" s="6"/>
      <c r="P115" s="6"/>
    </row>
    <row r="116" spans="1:16" s="12" customFormat="1" ht="21.95" customHeight="1" x14ac:dyDescent="0.15">
      <c r="A116" s="8"/>
      <c r="B116" s="8"/>
      <c r="C116" s="9"/>
      <c r="D116" s="6"/>
      <c r="E116" s="10"/>
      <c r="F116" s="10"/>
      <c r="G116" s="10"/>
      <c r="H116" s="6"/>
      <c r="I116" s="11"/>
      <c r="L116" s="13"/>
      <c r="M116" s="6"/>
      <c r="N116" s="6"/>
      <c r="O116" s="6"/>
      <c r="P116" s="6"/>
    </row>
    <row r="117" spans="1:16" s="12" customFormat="1" ht="21.95" customHeight="1" x14ac:dyDescent="0.15">
      <c r="A117" s="8"/>
      <c r="B117" s="8"/>
      <c r="C117" s="9"/>
      <c r="D117" s="6"/>
      <c r="E117" s="10"/>
      <c r="F117" s="10"/>
      <c r="G117" s="10"/>
      <c r="H117" s="6"/>
      <c r="I117" s="11"/>
      <c r="L117" s="13"/>
      <c r="M117" s="6"/>
      <c r="N117" s="6"/>
      <c r="O117" s="6"/>
      <c r="P117" s="6"/>
    </row>
    <row r="118" spans="1:16" s="12" customFormat="1" ht="21.95" customHeight="1" x14ac:dyDescent="0.15">
      <c r="A118" s="8"/>
      <c r="B118" s="8"/>
      <c r="C118" s="9"/>
      <c r="D118" s="6"/>
      <c r="E118" s="10"/>
      <c r="F118" s="10"/>
      <c r="G118" s="10"/>
      <c r="H118" s="6"/>
      <c r="I118" s="11"/>
      <c r="L118" s="13"/>
      <c r="M118" s="6"/>
      <c r="N118" s="6"/>
      <c r="O118" s="6"/>
      <c r="P118" s="6"/>
    </row>
    <row r="119" spans="1:16" s="12" customFormat="1" ht="21.95" customHeight="1" x14ac:dyDescent="0.15">
      <c r="A119" s="8"/>
      <c r="B119" s="8"/>
      <c r="C119" s="9"/>
      <c r="D119" s="6"/>
      <c r="E119" s="10"/>
      <c r="F119" s="10"/>
      <c r="G119" s="10"/>
      <c r="H119" s="6"/>
      <c r="I119" s="11"/>
      <c r="L119" s="13"/>
      <c r="M119" s="6"/>
      <c r="N119" s="6"/>
      <c r="O119" s="6"/>
      <c r="P119" s="6"/>
    </row>
    <row r="120" spans="1:16" s="12" customFormat="1" ht="21.95" customHeight="1" x14ac:dyDescent="0.15">
      <c r="A120" s="8"/>
      <c r="B120" s="8"/>
      <c r="C120" s="9"/>
      <c r="D120" s="6"/>
      <c r="E120" s="10"/>
      <c r="F120" s="10"/>
      <c r="G120" s="10"/>
      <c r="H120" s="6"/>
      <c r="I120" s="11"/>
      <c r="L120" s="13"/>
      <c r="M120" s="6"/>
      <c r="N120" s="6"/>
      <c r="O120" s="6"/>
      <c r="P120" s="6"/>
    </row>
    <row r="121" spans="1:16" s="12" customFormat="1" ht="21.95" customHeight="1" x14ac:dyDescent="0.15">
      <c r="A121" s="8"/>
      <c r="B121" s="8"/>
      <c r="C121" s="9"/>
      <c r="D121" s="6"/>
      <c r="E121" s="10"/>
      <c r="F121" s="10"/>
      <c r="G121" s="10"/>
      <c r="H121" s="6"/>
      <c r="I121" s="11"/>
      <c r="L121" s="13"/>
      <c r="M121" s="6"/>
      <c r="N121" s="6"/>
      <c r="O121" s="6"/>
      <c r="P121" s="6"/>
    </row>
    <row r="122" spans="1:16" s="12" customFormat="1" ht="21.95" customHeight="1" x14ac:dyDescent="0.15">
      <c r="A122" s="8"/>
      <c r="B122" s="8"/>
      <c r="C122" s="9"/>
      <c r="D122" s="6"/>
      <c r="E122" s="10"/>
      <c r="F122" s="10"/>
      <c r="G122" s="10"/>
      <c r="H122" s="6"/>
      <c r="I122" s="11"/>
      <c r="L122" s="13"/>
      <c r="M122" s="6"/>
      <c r="N122" s="6"/>
      <c r="O122" s="6"/>
      <c r="P122" s="6"/>
    </row>
    <row r="123" spans="1:16" s="12" customFormat="1" ht="21.95" customHeight="1" x14ac:dyDescent="0.15">
      <c r="A123" s="8"/>
      <c r="B123" s="8"/>
      <c r="C123" s="9"/>
      <c r="D123" s="6"/>
      <c r="E123" s="10"/>
      <c r="F123" s="10"/>
      <c r="G123" s="10"/>
      <c r="H123" s="6"/>
      <c r="I123" s="11"/>
      <c r="L123" s="13"/>
      <c r="M123" s="6"/>
      <c r="N123" s="6"/>
      <c r="O123" s="6"/>
      <c r="P123" s="6"/>
    </row>
    <row r="124" spans="1:16" s="12" customFormat="1" ht="21.95" customHeight="1" x14ac:dyDescent="0.15">
      <c r="A124" s="8"/>
      <c r="B124" s="8"/>
      <c r="C124" s="9"/>
      <c r="D124" s="6"/>
      <c r="E124" s="10"/>
      <c r="F124" s="10"/>
      <c r="G124" s="10"/>
      <c r="H124" s="6"/>
      <c r="I124" s="11"/>
      <c r="L124" s="13"/>
      <c r="M124" s="6"/>
      <c r="N124" s="6"/>
      <c r="O124" s="6"/>
      <c r="P124" s="6"/>
    </row>
    <row r="125" spans="1:16" s="12" customFormat="1" ht="21.95" customHeight="1" x14ac:dyDescent="0.15">
      <c r="A125" s="8"/>
      <c r="B125" s="8"/>
      <c r="C125" s="9"/>
      <c r="D125" s="6"/>
      <c r="E125" s="10"/>
      <c r="F125" s="10"/>
      <c r="G125" s="10"/>
      <c r="H125" s="6"/>
      <c r="I125" s="11"/>
      <c r="L125" s="13"/>
      <c r="M125" s="6"/>
      <c r="N125" s="6"/>
      <c r="O125" s="6"/>
      <c r="P125" s="6"/>
    </row>
  </sheetData>
  <mergeCells count="20">
    <mergeCell ref="A1:K1"/>
    <mergeCell ref="A2:K2"/>
    <mergeCell ref="A3:A5"/>
    <mergeCell ref="C3:C5"/>
    <mergeCell ref="D3:D5"/>
    <mergeCell ref="E3:E5"/>
    <mergeCell ref="F3:H3"/>
    <mergeCell ref="I3:J4"/>
    <mergeCell ref="B3:B5"/>
    <mergeCell ref="K37:K39"/>
    <mergeCell ref="F38:H38"/>
    <mergeCell ref="K3:K5"/>
    <mergeCell ref="F4:H4"/>
    <mergeCell ref="A37:A39"/>
    <mergeCell ref="C37:C39"/>
    <mergeCell ref="D37:D39"/>
    <mergeCell ref="E37:E39"/>
    <mergeCell ref="F37:H37"/>
    <mergeCell ref="I37:J38"/>
    <mergeCell ref="B37:B39"/>
  </mergeCells>
  <phoneticPr fontId="2" type="noConversion"/>
  <printOptions verticalCentered="1"/>
  <pageMargins left="0.78740157480314965" right="0.19685039370078741" top="0.39370078740157483" bottom="0.39370078740157483" header="0.31496062992125984" footer="0.31496062992125984"/>
  <pageSetup paperSize="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용지조서</vt:lpstr>
      <vt:lpstr>용지조서!Print_Area</vt:lpstr>
      <vt:lpstr>용지조서!Print_Titles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2020-01-14T11:00:45Z</cp:lastPrinted>
  <dcterms:created xsi:type="dcterms:W3CDTF">2020-01-08T04:01:39Z</dcterms:created>
  <dcterms:modified xsi:type="dcterms:W3CDTF">2020-01-14T11:12:02Z</dcterms:modified>
</cp:coreProperties>
</file>