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AMAN\Desktop\"/>
    </mc:Choice>
  </mc:AlternateContent>
  <bookViews>
    <workbookView xWindow="0" yWindow="0" windowWidth="21570" windowHeight="8025"/>
  </bookViews>
  <sheets>
    <sheet name="사방사업(함안권역)" sheetId="2" r:id="rId1"/>
  </sheets>
  <definedNames>
    <definedName name="_xlnm._FilterDatabase" localSheetId="0" hidden="1">'사방사업(함안권역)'!$A$24:$J$55</definedName>
    <definedName name="_xlnm.Print_Area" localSheetId="0">'사방사업(함안권역)'!$A$1:$J$55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G25" i="2" l="1"/>
  <c r="F25" i="2" l="1"/>
  <c r="E8" i="2" l="1"/>
  <c r="E4" i="2"/>
</calcChain>
</file>

<file path=xl/sharedStrings.xml><?xml version="1.0" encoding="utf-8"?>
<sst xmlns="http://schemas.openxmlformats.org/spreadsheetml/2006/main" count="236" uniqueCount="121">
  <si>
    <t>시군</t>
    <phoneticPr fontId="1" type="noConversion"/>
  </si>
  <si>
    <t>읍면</t>
    <phoneticPr fontId="1" type="noConversion"/>
  </si>
  <si>
    <t>리동</t>
    <phoneticPr fontId="1" type="noConversion"/>
  </si>
  <si>
    <t>지번</t>
    <phoneticPr fontId="1" type="noConversion"/>
  </si>
  <si>
    <t>지목</t>
    <phoneticPr fontId="1" type="noConversion"/>
  </si>
  <si>
    <t>주소</t>
    <phoneticPr fontId="1" type="noConversion"/>
  </si>
  <si>
    <t>성명</t>
    <phoneticPr fontId="1" type="noConversion"/>
  </si>
  <si>
    <t>비고
(사업명)</t>
    <phoneticPr fontId="1" type="noConversion"/>
  </si>
  <si>
    <t>토지소유자 또는 점유자</t>
    <phoneticPr fontId="1" type="noConversion"/>
  </si>
  <si>
    <t>토지소재지</t>
    <phoneticPr fontId="1" type="noConversion"/>
  </si>
  <si>
    <t>사방지 지정 내역</t>
    <phoneticPr fontId="1" type="noConversion"/>
  </si>
  <si>
    <t>계</t>
    <phoneticPr fontId="1" type="noConversion"/>
  </si>
  <si>
    <t>지적
(㎡)</t>
    <phoneticPr fontId="1" type="noConversion"/>
  </si>
  <si>
    <t>지정
면적
(㎡)</t>
    <phoneticPr fontId="1" type="noConversion"/>
  </si>
  <si>
    <t>토   지
소유자</t>
    <phoneticPr fontId="1" type="noConversion"/>
  </si>
  <si>
    <t>사업계획 승인 년월일</t>
    <phoneticPr fontId="1" type="noConversion"/>
  </si>
  <si>
    <t>사방지 지정 면적</t>
    <phoneticPr fontId="1" type="noConversion"/>
  </si>
  <si>
    <t>사방지 지정 사유</t>
    <phoneticPr fontId="1" type="noConversion"/>
  </si>
  <si>
    <t>성   명</t>
    <phoneticPr fontId="1" type="noConversion"/>
  </si>
  <si>
    <t>주   소</t>
    <phoneticPr fontId="1" type="noConversion"/>
  </si>
  <si>
    <t>토 지 소 재 지</t>
    <phoneticPr fontId="1" type="noConversion"/>
  </si>
  <si>
    <t>조 사 년 월 일</t>
    <phoneticPr fontId="1" type="noConversion"/>
  </si>
  <si>
    <t>㎡</t>
    <phoneticPr fontId="1" type="noConversion"/>
  </si>
  <si>
    <t>(인)</t>
    <phoneticPr fontId="1" type="noConversion"/>
  </si>
  <si>
    <t>조 사 자 직 급 :</t>
    <phoneticPr fontId="1" type="noConversion"/>
  </si>
  <si>
    <t>성            명 :</t>
    <phoneticPr fontId="1" type="noConversion"/>
  </si>
  <si>
    <t xml:space="preserve">   2020년도 사방사업을 실시할 지역에 사방사업법 제4조,
   같은법 시행령 제2조, 같은법시행규칙 제2조 및 경상남도
   사방지관리규정 제2조 제3항 규정에 따라 지정함.</t>
    <phoneticPr fontId="1" type="noConversion"/>
  </si>
  <si>
    <t>지방녹지주사보</t>
    <phoneticPr fontId="1" type="noConversion"/>
  </si>
  <si>
    <t>김 세 권</t>
    <phoneticPr fontId="1" type="noConversion"/>
  </si>
  <si>
    <t>구</t>
  </si>
  <si>
    <t>임</t>
  </si>
  <si>
    <t>외</t>
    <phoneticPr fontId="1" type="noConversion"/>
  </si>
  <si>
    <t xml:space="preserve">      2020년  1월       일</t>
    <phoneticPr fontId="1" type="noConversion"/>
  </si>
  <si>
    <t xml:space="preserve">사방지 지정 조서
(2020년 사방댐, 계류보전, 산지사방)-함안권역 </t>
    <phoneticPr fontId="1" type="noConversion"/>
  </si>
  <si>
    <t>함안</t>
  </si>
  <si>
    <t>여항</t>
  </si>
  <si>
    <t>외암</t>
  </si>
  <si>
    <t>산193</t>
  </si>
  <si>
    <t>18</t>
  </si>
  <si>
    <t>답</t>
  </si>
  <si>
    <t>13</t>
  </si>
  <si>
    <t>전</t>
  </si>
  <si>
    <t>17</t>
  </si>
  <si>
    <t>산44</t>
  </si>
  <si>
    <t>801</t>
  </si>
  <si>
    <t>산22</t>
  </si>
  <si>
    <t>산23</t>
  </si>
  <si>
    <t>산24</t>
  </si>
  <si>
    <t>802</t>
  </si>
  <si>
    <t>국(기획재정부)</t>
  </si>
  <si>
    <t>국(건설부)</t>
  </si>
  <si>
    <t>2020년 사방댐사업
(함안여항외암지구)</t>
    <phoneticPr fontId="1" type="noConversion"/>
  </si>
  <si>
    <t>파수</t>
  </si>
  <si>
    <t>산150</t>
  </si>
  <si>
    <t>1158</t>
  </si>
  <si>
    <t>국(국토교통부)</t>
  </si>
  <si>
    <t>군북</t>
  </si>
  <si>
    <t>영운</t>
  </si>
  <si>
    <t>산141</t>
  </si>
  <si>
    <t>산132-1</t>
  </si>
  <si>
    <t>산131</t>
  </si>
  <si>
    <t>산127</t>
  </si>
  <si>
    <t>산129</t>
  </si>
  <si>
    <t>2020년 사방댐사업
(함안함안파수지구)</t>
    <phoneticPr fontId="1" type="noConversion"/>
  </si>
  <si>
    <t>북촌</t>
  </si>
  <si>
    <t>산96</t>
  </si>
  <si>
    <t>1258-8</t>
  </si>
  <si>
    <t>423</t>
  </si>
  <si>
    <t>산94</t>
  </si>
  <si>
    <t>함안군</t>
  </si>
  <si>
    <t>2020년 계류보전
(함안군북영운지구)</t>
    <phoneticPr fontId="1" type="noConversion"/>
  </si>
  <si>
    <t>2020년 계류보전
(함안함안북촌지구)</t>
    <phoneticPr fontId="1" type="noConversion"/>
  </si>
  <si>
    <t>주동</t>
  </si>
  <si>
    <t>산220</t>
  </si>
  <si>
    <t>1093-1</t>
  </si>
  <si>
    <t>543-2</t>
  </si>
  <si>
    <t>산129-2</t>
  </si>
  <si>
    <t>산130-7</t>
  </si>
  <si>
    <t>539</t>
  </si>
  <si>
    <t>창원시 마산회원구 내서읍 감천로</t>
  </si>
  <si>
    <t>2020년 산지사방
(함안여항주동지구)</t>
    <phoneticPr fontId="1" type="noConversion"/>
  </si>
  <si>
    <t>경상남도 함안군 여항면 외암리 18 외 28</t>
    <phoneticPr fontId="1" type="noConversion"/>
  </si>
  <si>
    <t>외 20</t>
    <phoneticPr fontId="1" type="noConversion"/>
  </si>
  <si>
    <t>함안군 여항면 외암리 7*</t>
    <phoneticPr fontId="1" type="noConversion"/>
  </si>
  <si>
    <t>김**</t>
    <phoneticPr fontId="1" type="noConversion"/>
  </si>
  <si>
    <t>창원시 마산회원구 양덕로 1*-*(양덕동)</t>
    <phoneticPr fontId="1" type="noConversion"/>
  </si>
  <si>
    <t>송**</t>
    <phoneticPr fontId="1" type="noConversion"/>
  </si>
  <si>
    <t>함안군 여항면 외암리 7*</t>
    <phoneticPr fontId="1" type="noConversion"/>
  </si>
  <si>
    <t>마산시 내서읍 중리 1051-**</t>
    <phoneticPr fontId="1" type="noConversion"/>
  </si>
  <si>
    <t>여*****소위원회</t>
    <phoneticPr fontId="1" type="noConversion"/>
  </si>
  <si>
    <t>마산시 회원구 내서읍 중리 1*** 13**</t>
    <phoneticPr fontId="1" type="noConversion"/>
  </si>
  <si>
    <t>김**</t>
    <phoneticPr fontId="1" type="noConversion"/>
  </si>
  <si>
    <t>함안군 가야읍 도항리 307 함안도항2주공아파트 21*동 3**호</t>
    <phoneticPr fontId="1" type="noConversion"/>
  </si>
  <si>
    <t>김**</t>
    <phoneticPr fontId="1" type="noConversion"/>
  </si>
  <si>
    <t>전남 여수시 월내동 1050-**</t>
    <phoneticPr fontId="1" type="noConversion"/>
  </si>
  <si>
    <t>김**</t>
    <phoneticPr fontId="1" type="noConversion"/>
  </si>
  <si>
    <t>서울 구로구 신도림동 645-27 신도림3차동아아파트 3**동 5**호</t>
    <phoneticPr fontId="1" type="noConversion"/>
  </si>
  <si>
    <t>하**</t>
    <phoneticPr fontId="1" type="noConversion"/>
  </si>
  <si>
    <t>진**</t>
    <phoneticPr fontId="1" type="noConversion"/>
  </si>
  <si>
    <t>함안군 군북면 월촌내길 84-**</t>
    <phoneticPr fontId="1" type="noConversion"/>
  </si>
  <si>
    <t>경기 화성시 송산동 222 솔뫼마을한승미메이드아파트 1**동 14**호</t>
    <phoneticPr fontId="1" type="noConversion"/>
  </si>
  <si>
    <t>함안군 군북면 영운리 224-*</t>
    <phoneticPr fontId="1" type="noConversion"/>
  </si>
  <si>
    <t>여******종중</t>
    <phoneticPr fontId="1" type="noConversion"/>
  </si>
  <si>
    <t>조**</t>
    <phoneticPr fontId="1" type="noConversion"/>
  </si>
  <si>
    <t>마산시 회원동 45*</t>
    <phoneticPr fontId="1" type="noConversion"/>
  </si>
  <si>
    <t>함안군 여항면 주서2길 1**</t>
    <phoneticPr fontId="1" type="noConversion"/>
  </si>
  <si>
    <t>강**</t>
    <phoneticPr fontId="1" type="noConversion"/>
  </si>
  <si>
    <t>조**</t>
    <phoneticPr fontId="1" type="noConversion"/>
  </si>
  <si>
    <t>함안군 함안면 북촌리 9**</t>
    <phoneticPr fontId="1" type="noConversion"/>
  </si>
  <si>
    <t>마산시 합포구 완월동 9*-*</t>
    <phoneticPr fontId="1" type="noConversion"/>
  </si>
  <si>
    <t>공**</t>
    <phoneticPr fontId="1" type="noConversion"/>
  </si>
  <si>
    <t>송**</t>
    <phoneticPr fontId="1" type="noConversion"/>
  </si>
  <si>
    <t>안**</t>
    <phoneticPr fontId="1" type="noConversion"/>
  </si>
  <si>
    <t>이**</t>
    <phoneticPr fontId="1" type="noConversion"/>
  </si>
  <si>
    <t>이**</t>
    <phoneticPr fontId="1" type="noConversion"/>
  </si>
  <si>
    <t>여항면 외암리 5**</t>
    <phoneticPr fontId="1" type="noConversion"/>
  </si>
  <si>
    <t>창원시 가음동 15 주공아파트</t>
    <phoneticPr fontId="1" type="noConversion"/>
  </si>
  <si>
    <t>창원시 의창구 창원대로 548,1**동</t>
    <phoneticPr fontId="1" type="noConversion"/>
  </si>
  <si>
    <t>유**외1인</t>
    <phoneticPr fontId="1" type="noConversion"/>
  </si>
  <si>
    <t>이**</t>
    <phoneticPr fontId="1" type="noConversion"/>
  </si>
  <si>
    <t>여항면 외암리 5**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</si>
</sst>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4" fillId="0" borderId="7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0" xfId="0" applyFont="1">
      <alignment vertical="center"/>
    </xf>
    <xf numFmtId="0" fontId="4" fillId="0" borderId="13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4" xfId="0" applyFont="1" applyBorder="1">
      <alignment vertical="center"/>
    </xf>
    <xf numFmtId="0" fontId="5" fillId="0" borderId="1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1" fontId="7" fillId="4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center" vertical="center"/>
    </xf>
    <xf numFmtId="41" fontId="7" fillId="5" borderId="1" xfId="1" applyFont="1" applyFill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41" fontId="2" fillId="0" borderId="18" xfId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left" vertical="center" wrapText="1" shrinkToFit="1"/>
    </xf>
    <xf numFmtId="0" fontId="10" fillId="5" borderId="1" xfId="0" applyFont="1" applyFill="1" applyBorder="1" applyAlignment="1">
      <alignment horizontal="left" vertical="center" wrapText="1" shrinkToFit="1"/>
    </xf>
    <xf numFmtId="0" fontId="10" fillId="0" borderId="1" xfId="0" applyFont="1" applyFill="1" applyBorder="1" applyAlignment="1">
      <alignment horizontal="left" vertical="center" wrapText="1" shrinkToFit="1"/>
    </xf>
    <xf numFmtId="0" fontId="10" fillId="3" borderId="1" xfId="0" applyFont="1" applyFill="1" applyBorder="1" applyAlignment="1">
      <alignment horizontal="left" vertical="center" wrapText="1" shrinkToFit="1"/>
    </xf>
    <xf numFmtId="0" fontId="10" fillId="4" borderId="1" xfId="0" applyFont="1" applyFill="1" applyBorder="1" applyAlignment="1">
      <alignment horizontal="left" vertical="center" wrapText="1" shrinkToFit="1"/>
    </xf>
    <xf numFmtId="41" fontId="2" fillId="0" borderId="18" xfId="1" applyFont="1" applyBorder="1" applyAlignment="1">
      <alignment horizontal="right" vertical="center"/>
    </xf>
    <xf numFmtId="41" fontId="7" fillId="3" borderId="1" xfId="1" applyFont="1" applyFill="1" applyBorder="1" applyAlignment="1">
      <alignment horizontal="right" vertical="center"/>
    </xf>
    <xf numFmtId="41" fontId="7" fillId="0" borderId="1" xfId="1" applyFont="1" applyFill="1" applyBorder="1" applyAlignment="1">
      <alignment horizontal="right" vertical="center"/>
    </xf>
    <xf numFmtId="41" fontId="7" fillId="5" borderId="1" xfId="1" applyFont="1" applyFill="1" applyBorder="1" applyAlignment="1">
      <alignment horizontal="right" vertical="center"/>
    </xf>
    <xf numFmtId="41" fontId="7" fillId="0" borderId="1" xfId="1" applyFont="1" applyBorder="1" applyAlignment="1">
      <alignment horizontal="right" vertical="center"/>
    </xf>
    <xf numFmtId="41" fontId="7" fillId="4" borderId="1" xfId="1" applyFont="1" applyFill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1" fontId="7" fillId="0" borderId="5" xfId="1" applyFont="1" applyFill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/>
    </xf>
    <xf numFmtId="41" fontId="7" fillId="0" borderId="5" xfId="1" applyFont="1" applyFill="1" applyBorder="1" applyAlignment="1">
      <alignment horizontal="right" vertical="center"/>
    </xf>
    <xf numFmtId="41" fontId="7" fillId="0" borderId="6" xfId="1" applyFont="1" applyFill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41" fontId="4" fillId="0" borderId="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6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abSelected="1" view="pageBreakPreview" zoomScale="85" zoomScaleNormal="100" zoomScaleSheetLayoutView="85" workbookViewId="0">
      <selection activeCell="N3" sqref="N3"/>
    </sheetView>
  </sheetViews>
  <sheetFormatPr defaultRowHeight="16.5" x14ac:dyDescent="0.3"/>
  <cols>
    <col min="1" max="3" width="6.625" customWidth="1"/>
    <col min="4" max="4" width="8.625" customWidth="1"/>
    <col min="5" max="5" width="7.625" customWidth="1"/>
    <col min="6" max="6" width="13.125" customWidth="1"/>
    <col min="7" max="7" width="10.625" customWidth="1"/>
    <col min="8" max="8" width="28.75" customWidth="1"/>
    <col min="9" max="9" width="16.875" bestFit="1" customWidth="1"/>
    <col min="10" max="10" width="18.625" customWidth="1"/>
  </cols>
  <sheetData>
    <row r="2" spans="1:10" ht="90.75" customHeight="1" x14ac:dyDescent="0.3">
      <c r="A2" s="74" t="s">
        <v>33</v>
      </c>
      <c r="B2" s="62"/>
      <c r="C2" s="62"/>
      <c r="D2" s="62"/>
      <c r="E2" s="62"/>
      <c r="F2" s="62"/>
      <c r="G2" s="62"/>
      <c r="H2" s="62"/>
      <c r="I2" s="62"/>
      <c r="J2" s="63"/>
    </row>
    <row r="3" spans="1:10" ht="60" customHeight="1" x14ac:dyDescent="0.3">
      <c r="A3" s="75" t="s">
        <v>14</v>
      </c>
      <c r="B3" s="76"/>
      <c r="C3" s="79" t="s">
        <v>18</v>
      </c>
      <c r="D3" s="80"/>
      <c r="E3" s="72" t="str">
        <f>I27</f>
        <v>김**</v>
      </c>
      <c r="F3" s="73"/>
      <c r="G3" s="16" t="s">
        <v>31</v>
      </c>
      <c r="H3" s="28">
        <v>20</v>
      </c>
      <c r="I3" s="16"/>
      <c r="J3" s="17"/>
    </row>
    <row r="4" spans="1:10" ht="60" customHeight="1" x14ac:dyDescent="0.3">
      <c r="A4" s="77"/>
      <c r="B4" s="78"/>
      <c r="C4" s="79" t="s">
        <v>19</v>
      </c>
      <c r="D4" s="80"/>
      <c r="E4" s="72" t="str">
        <f>H28</f>
        <v>창원시 마산회원구 양덕로 1*-*(양덕동)</v>
      </c>
      <c r="F4" s="73"/>
      <c r="G4" s="73"/>
      <c r="H4" s="73"/>
      <c r="I4" s="73"/>
      <c r="J4" s="17" t="s">
        <v>82</v>
      </c>
    </row>
    <row r="5" spans="1:10" ht="60" customHeight="1" x14ac:dyDescent="0.3">
      <c r="A5" s="79" t="s">
        <v>20</v>
      </c>
      <c r="B5" s="81"/>
      <c r="C5" s="81"/>
      <c r="D5" s="80"/>
      <c r="E5" s="72" t="s">
        <v>81</v>
      </c>
      <c r="F5" s="73"/>
      <c r="G5" s="73"/>
      <c r="H5" s="73"/>
      <c r="I5" s="73"/>
      <c r="J5" s="82"/>
    </row>
    <row r="6" spans="1:10" ht="60" customHeight="1" x14ac:dyDescent="0.3">
      <c r="A6" s="79" t="s">
        <v>21</v>
      </c>
      <c r="B6" s="81"/>
      <c r="C6" s="81"/>
      <c r="D6" s="80"/>
      <c r="E6" s="72" t="s">
        <v>32</v>
      </c>
      <c r="F6" s="73"/>
      <c r="G6" s="73"/>
      <c r="H6" s="73"/>
      <c r="I6" s="73"/>
      <c r="J6" s="82"/>
    </row>
    <row r="7" spans="1:10" ht="60" customHeight="1" x14ac:dyDescent="0.3">
      <c r="A7" s="79" t="s">
        <v>15</v>
      </c>
      <c r="B7" s="81"/>
      <c r="C7" s="81"/>
      <c r="D7" s="80"/>
      <c r="E7" s="72" t="s">
        <v>32</v>
      </c>
      <c r="F7" s="73"/>
      <c r="G7" s="73"/>
      <c r="H7" s="73"/>
      <c r="I7" s="73"/>
      <c r="J7" s="82"/>
    </row>
    <row r="8" spans="1:10" ht="60" customHeight="1" x14ac:dyDescent="0.3">
      <c r="A8" s="79" t="s">
        <v>16</v>
      </c>
      <c r="B8" s="81"/>
      <c r="C8" s="81"/>
      <c r="D8" s="80"/>
      <c r="E8" s="83">
        <f>G25</f>
        <v>3888</v>
      </c>
      <c r="F8" s="84"/>
      <c r="G8" s="10" t="s">
        <v>22</v>
      </c>
      <c r="H8" s="85"/>
      <c r="I8" s="86"/>
      <c r="J8" s="84"/>
    </row>
    <row r="9" spans="1:10" ht="217.5" customHeight="1" x14ac:dyDescent="0.3">
      <c r="A9" s="79" t="s">
        <v>17</v>
      </c>
      <c r="B9" s="81"/>
      <c r="C9" s="81"/>
      <c r="D9" s="80"/>
      <c r="E9" s="87" t="s">
        <v>26</v>
      </c>
      <c r="F9" s="88"/>
      <c r="G9" s="88"/>
      <c r="H9" s="88"/>
      <c r="I9" s="88"/>
      <c r="J9" s="89"/>
    </row>
    <row r="10" spans="1:10" s="6" customFormat="1" ht="30" customHeight="1" x14ac:dyDescent="0.3">
      <c r="A10" s="3"/>
      <c r="B10" s="4"/>
      <c r="C10" s="4"/>
      <c r="D10" s="4"/>
      <c r="E10" s="4"/>
      <c r="F10" s="4"/>
      <c r="G10" s="4"/>
      <c r="H10" s="4"/>
      <c r="I10" s="4"/>
      <c r="J10" s="5"/>
    </row>
    <row r="11" spans="1:10" s="6" customFormat="1" ht="30" customHeight="1" x14ac:dyDescent="0.3">
      <c r="A11" s="7"/>
      <c r="B11" s="8"/>
      <c r="C11" s="8"/>
      <c r="D11" s="8"/>
      <c r="E11" s="8"/>
      <c r="F11" s="8"/>
      <c r="G11" s="8"/>
      <c r="H11" s="8"/>
      <c r="I11" s="8"/>
      <c r="J11" s="9"/>
    </row>
    <row r="12" spans="1:10" s="6" customFormat="1" ht="30" customHeight="1" x14ac:dyDescent="0.3">
      <c r="A12" s="7"/>
      <c r="B12" s="8"/>
      <c r="C12" s="8"/>
      <c r="D12" s="8"/>
      <c r="E12" s="8"/>
      <c r="F12" s="8"/>
      <c r="G12" s="8"/>
      <c r="H12" s="8"/>
      <c r="I12" s="8"/>
      <c r="J12" s="9"/>
    </row>
    <row r="13" spans="1:10" s="6" customFormat="1" ht="30" customHeight="1" x14ac:dyDescent="0.3">
      <c r="A13" s="7"/>
      <c r="B13" s="8"/>
      <c r="C13" s="8"/>
      <c r="D13" s="8"/>
      <c r="E13" s="60" t="s">
        <v>24</v>
      </c>
      <c r="F13" s="60"/>
      <c r="G13" s="60" t="s">
        <v>27</v>
      </c>
      <c r="H13" s="60"/>
      <c r="I13" s="8"/>
      <c r="J13" s="9"/>
    </row>
    <row r="14" spans="1:10" s="6" customFormat="1" ht="30" customHeight="1" x14ac:dyDescent="0.3">
      <c r="A14" s="7"/>
      <c r="B14" s="8"/>
      <c r="C14" s="8"/>
      <c r="D14" s="8"/>
      <c r="E14" s="8"/>
      <c r="F14" s="8"/>
      <c r="G14" s="11"/>
      <c r="H14" s="11"/>
      <c r="I14" s="8"/>
      <c r="J14" s="9"/>
    </row>
    <row r="15" spans="1:10" s="6" customFormat="1" ht="30" customHeight="1" x14ac:dyDescent="0.3">
      <c r="A15" s="7"/>
      <c r="B15" s="8"/>
      <c r="C15" s="8"/>
      <c r="D15" s="8"/>
      <c r="E15" s="60" t="s">
        <v>25</v>
      </c>
      <c r="F15" s="60"/>
      <c r="G15" s="60" t="s">
        <v>28</v>
      </c>
      <c r="H15" s="60"/>
      <c r="I15" s="8" t="s">
        <v>23</v>
      </c>
      <c r="J15" s="9"/>
    </row>
    <row r="16" spans="1:10" s="6" customFormat="1" ht="30" customHeight="1" x14ac:dyDescent="0.3">
      <c r="A16" s="7"/>
      <c r="B16" s="8"/>
      <c r="C16" s="8"/>
      <c r="D16" s="8"/>
      <c r="E16" s="8"/>
      <c r="F16" s="8"/>
      <c r="G16" s="8"/>
      <c r="H16" s="8"/>
      <c r="I16" s="8"/>
      <c r="J16" s="9"/>
    </row>
    <row r="17" spans="1:10" s="6" customFormat="1" ht="30" customHeight="1" x14ac:dyDescent="0.3">
      <c r="A17" s="7"/>
      <c r="B17" s="8"/>
      <c r="C17" s="8"/>
      <c r="D17" s="8"/>
      <c r="E17" s="8"/>
      <c r="F17" s="8"/>
      <c r="G17" s="8"/>
      <c r="H17" s="8"/>
      <c r="I17" s="8"/>
      <c r="J17" s="9"/>
    </row>
    <row r="18" spans="1:10" s="6" customFormat="1" ht="30" customHeight="1" x14ac:dyDescent="0.3">
      <c r="A18" s="7"/>
      <c r="B18" s="8"/>
      <c r="C18" s="8"/>
      <c r="D18" s="8"/>
      <c r="E18" s="8"/>
      <c r="F18" s="8"/>
      <c r="G18" s="8"/>
      <c r="H18" s="8"/>
      <c r="I18" s="8"/>
      <c r="J18" s="9"/>
    </row>
    <row r="19" spans="1:10" s="6" customFormat="1" ht="30" customHeight="1" x14ac:dyDescent="0.3">
      <c r="A19" s="7"/>
      <c r="B19" s="8"/>
      <c r="C19" s="8"/>
      <c r="D19" s="8"/>
      <c r="E19" s="8"/>
      <c r="F19" s="8"/>
      <c r="G19" s="8"/>
      <c r="H19" s="8"/>
      <c r="I19" s="8"/>
      <c r="J19" s="9"/>
    </row>
    <row r="20" spans="1:1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3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ht="63" customHeight="1" x14ac:dyDescent="0.3">
      <c r="A22" s="61" t="s">
        <v>10</v>
      </c>
      <c r="B22" s="62"/>
      <c r="C22" s="62"/>
      <c r="D22" s="62"/>
      <c r="E22" s="62"/>
      <c r="F22" s="62"/>
      <c r="G22" s="62"/>
      <c r="H22" s="62"/>
      <c r="I22" s="62"/>
      <c r="J22" s="63"/>
    </row>
    <row r="23" spans="1:10" ht="26.25" customHeight="1" x14ac:dyDescent="0.3">
      <c r="A23" s="64" t="s">
        <v>9</v>
      </c>
      <c r="B23" s="65"/>
      <c r="C23" s="65"/>
      <c r="D23" s="66"/>
      <c r="E23" s="67" t="s">
        <v>4</v>
      </c>
      <c r="F23" s="69" t="s">
        <v>12</v>
      </c>
      <c r="G23" s="69" t="s">
        <v>13</v>
      </c>
      <c r="H23" s="64" t="s">
        <v>8</v>
      </c>
      <c r="I23" s="66"/>
      <c r="J23" s="70" t="s">
        <v>7</v>
      </c>
    </row>
    <row r="24" spans="1:10" ht="38.25" customHeight="1" thickBot="1" x14ac:dyDescent="0.35">
      <c r="A24" s="14" t="s">
        <v>0</v>
      </c>
      <c r="B24" s="14" t="s">
        <v>1</v>
      </c>
      <c r="C24" s="14" t="s">
        <v>2</v>
      </c>
      <c r="D24" s="14" t="s">
        <v>3</v>
      </c>
      <c r="E24" s="68"/>
      <c r="F24" s="68"/>
      <c r="G24" s="68"/>
      <c r="H24" s="14" t="s">
        <v>5</v>
      </c>
      <c r="I24" s="14" t="s">
        <v>6</v>
      </c>
      <c r="J24" s="71"/>
    </row>
    <row r="25" spans="1:10" ht="37.5" customHeight="1" thickTop="1" x14ac:dyDescent="0.3">
      <c r="A25" s="13" t="s">
        <v>11</v>
      </c>
      <c r="B25" s="13"/>
      <c r="C25" s="13"/>
      <c r="D25" s="13"/>
      <c r="E25" s="13"/>
      <c r="F25" s="34">
        <f>SUM(F26:F55)</f>
        <v>942379</v>
      </c>
      <c r="G25" s="42">
        <f>SUM(G26:G55)</f>
        <v>3888</v>
      </c>
      <c r="H25" s="35"/>
      <c r="I25" s="35"/>
      <c r="J25" s="27"/>
    </row>
    <row r="26" spans="1:10" ht="35.1" customHeight="1" x14ac:dyDescent="0.3">
      <c r="A26" s="20" t="s">
        <v>34</v>
      </c>
      <c r="B26" s="20" t="s">
        <v>35</v>
      </c>
      <c r="C26" s="20" t="s">
        <v>36</v>
      </c>
      <c r="D26" s="20" t="s">
        <v>37</v>
      </c>
      <c r="E26" s="20" t="s">
        <v>30</v>
      </c>
      <c r="F26" s="21">
        <v>2566</v>
      </c>
      <c r="G26" s="43">
        <v>128</v>
      </c>
      <c r="H26" s="36"/>
      <c r="I26" s="32" t="s">
        <v>49</v>
      </c>
      <c r="J26" s="49" t="s">
        <v>51</v>
      </c>
    </row>
    <row r="27" spans="1:10" ht="35.1" customHeight="1" x14ac:dyDescent="0.3">
      <c r="A27" s="12" t="s">
        <v>34</v>
      </c>
      <c r="B27" s="12" t="s">
        <v>35</v>
      </c>
      <c r="C27" s="12" t="s">
        <v>36</v>
      </c>
      <c r="D27" s="12" t="s">
        <v>38</v>
      </c>
      <c r="E27" s="12" t="s">
        <v>39</v>
      </c>
      <c r="F27" s="15">
        <v>1385</v>
      </c>
      <c r="G27" s="44">
        <v>15</v>
      </c>
      <c r="H27" s="37" t="s">
        <v>83</v>
      </c>
      <c r="I27" s="30" t="s">
        <v>84</v>
      </c>
      <c r="J27" s="54"/>
    </row>
    <row r="28" spans="1:10" ht="35.1" customHeight="1" x14ac:dyDescent="0.3">
      <c r="A28" s="12" t="s">
        <v>34</v>
      </c>
      <c r="B28" s="12" t="s">
        <v>35</v>
      </c>
      <c r="C28" s="12" t="s">
        <v>36</v>
      </c>
      <c r="D28" s="12" t="s">
        <v>40</v>
      </c>
      <c r="E28" s="12" t="s">
        <v>41</v>
      </c>
      <c r="F28" s="15">
        <v>456</v>
      </c>
      <c r="G28" s="44">
        <v>49</v>
      </c>
      <c r="H28" s="37" t="s">
        <v>85</v>
      </c>
      <c r="I28" s="30" t="s">
        <v>86</v>
      </c>
      <c r="J28" s="54"/>
    </row>
    <row r="29" spans="1:10" ht="35.1" customHeight="1" x14ac:dyDescent="0.3">
      <c r="A29" s="12" t="s">
        <v>34</v>
      </c>
      <c r="B29" s="12" t="s">
        <v>35</v>
      </c>
      <c r="C29" s="12" t="s">
        <v>36</v>
      </c>
      <c r="D29" s="12" t="s">
        <v>42</v>
      </c>
      <c r="E29" s="12" t="s">
        <v>39</v>
      </c>
      <c r="F29" s="15">
        <v>255</v>
      </c>
      <c r="G29" s="44">
        <v>20</v>
      </c>
      <c r="H29" s="37" t="s">
        <v>87</v>
      </c>
      <c r="I29" s="30" t="s">
        <v>84</v>
      </c>
      <c r="J29" s="54"/>
    </row>
    <row r="30" spans="1:10" ht="35.1" customHeight="1" x14ac:dyDescent="0.3">
      <c r="A30" s="12" t="s">
        <v>34</v>
      </c>
      <c r="B30" s="12" t="s">
        <v>35</v>
      </c>
      <c r="C30" s="12" t="s">
        <v>36</v>
      </c>
      <c r="D30" s="12" t="s">
        <v>43</v>
      </c>
      <c r="E30" s="12" t="s">
        <v>30</v>
      </c>
      <c r="F30" s="15">
        <v>56231</v>
      </c>
      <c r="G30" s="44">
        <v>17</v>
      </c>
      <c r="H30" s="37" t="s">
        <v>88</v>
      </c>
      <c r="I30" s="30" t="s">
        <v>89</v>
      </c>
      <c r="J30" s="54"/>
    </row>
    <row r="31" spans="1:10" ht="35.1" customHeight="1" x14ac:dyDescent="0.3">
      <c r="A31" s="24" t="s">
        <v>34</v>
      </c>
      <c r="B31" s="24" t="s">
        <v>35</v>
      </c>
      <c r="C31" s="24" t="s">
        <v>36</v>
      </c>
      <c r="D31" s="24" t="s">
        <v>44</v>
      </c>
      <c r="E31" s="24" t="s">
        <v>29</v>
      </c>
      <c r="F31" s="25">
        <v>1805</v>
      </c>
      <c r="G31" s="45">
        <v>389</v>
      </c>
      <c r="H31" s="38"/>
      <c r="I31" s="29" t="s">
        <v>50</v>
      </c>
      <c r="J31" s="54"/>
    </row>
    <row r="32" spans="1:10" ht="35.1" customHeight="1" x14ac:dyDescent="0.3">
      <c r="A32" s="12" t="s">
        <v>34</v>
      </c>
      <c r="B32" s="12" t="s">
        <v>35</v>
      </c>
      <c r="C32" s="12" t="s">
        <v>36</v>
      </c>
      <c r="D32" s="12" t="s">
        <v>45</v>
      </c>
      <c r="E32" s="12" t="s">
        <v>30</v>
      </c>
      <c r="F32" s="15">
        <v>18446</v>
      </c>
      <c r="G32" s="44">
        <v>133</v>
      </c>
      <c r="H32" s="37" t="s">
        <v>90</v>
      </c>
      <c r="I32" s="30" t="s">
        <v>89</v>
      </c>
      <c r="J32" s="54"/>
    </row>
    <row r="33" spans="1:10" ht="35.1" customHeight="1" x14ac:dyDescent="0.3">
      <c r="A33" s="12" t="s">
        <v>34</v>
      </c>
      <c r="B33" s="12" t="s">
        <v>35</v>
      </c>
      <c r="C33" s="12" t="s">
        <v>36</v>
      </c>
      <c r="D33" s="12" t="s">
        <v>46</v>
      </c>
      <c r="E33" s="12" t="s">
        <v>30</v>
      </c>
      <c r="F33" s="15">
        <v>5355</v>
      </c>
      <c r="G33" s="44">
        <v>70</v>
      </c>
      <c r="H33" s="37" t="s">
        <v>90</v>
      </c>
      <c r="I33" s="30" t="s">
        <v>89</v>
      </c>
      <c r="J33" s="54"/>
    </row>
    <row r="34" spans="1:10" ht="35.1" customHeight="1" x14ac:dyDescent="0.3">
      <c r="A34" s="12" t="s">
        <v>34</v>
      </c>
      <c r="B34" s="12" t="s">
        <v>35</v>
      </c>
      <c r="C34" s="12" t="s">
        <v>36</v>
      </c>
      <c r="D34" s="12" t="s">
        <v>47</v>
      </c>
      <c r="E34" s="12" t="s">
        <v>30</v>
      </c>
      <c r="F34" s="15">
        <v>2975</v>
      </c>
      <c r="G34" s="44">
        <v>62</v>
      </c>
      <c r="H34" s="37" t="s">
        <v>92</v>
      </c>
      <c r="I34" s="30" t="s">
        <v>91</v>
      </c>
      <c r="J34" s="54"/>
    </row>
    <row r="35" spans="1:10" ht="35.1" customHeight="1" x14ac:dyDescent="0.3">
      <c r="A35" s="24" t="s">
        <v>34</v>
      </c>
      <c r="B35" s="24" t="s">
        <v>35</v>
      </c>
      <c r="C35" s="24" t="s">
        <v>36</v>
      </c>
      <c r="D35" s="24" t="s">
        <v>48</v>
      </c>
      <c r="E35" s="24" t="s">
        <v>29</v>
      </c>
      <c r="F35" s="25">
        <v>43881</v>
      </c>
      <c r="G35" s="45">
        <v>198</v>
      </c>
      <c r="H35" s="38"/>
      <c r="I35" s="29" t="s">
        <v>50</v>
      </c>
      <c r="J35" s="55"/>
    </row>
    <row r="36" spans="1:10" ht="35.1" customHeight="1" x14ac:dyDescent="0.3">
      <c r="A36" s="52" t="s">
        <v>34</v>
      </c>
      <c r="B36" s="52" t="s">
        <v>34</v>
      </c>
      <c r="C36" s="52" t="s">
        <v>52</v>
      </c>
      <c r="D36" s="52" t="s">
        <v>53</v>
      </c>
      <c r="E36" s="52" t="s">
        <v>30</v>
      </c>
      <c r="F36" s="56">
        <v>191107</v>
      </c>
      <c r="G36" s="58">
        <v>154</v>
      </c>
      <c r="H36" s="39" t="s">
        <v>94</v>
      </c>
      <c r="I36" s="31" t="s">
        <v>93</v>
      </c>
      <c r="J36" s="49" t="s">
        <v>63</v>
      </c>
    </row>
    <row r="37" spans="1:10" ht="35.1" customHeight="1" x14ac:dyDescent="0.3">
      <c r="A37" s="53"/>
      <c r="B37" s="53"/>
      <c r="C37" s="53"/>
      <c r="D37" s="53"/>
      <c r="E37" s="53"/>
      <c r="F37" s="57"/>
      <c r="G37" s="59"/>
      <c r="H37" s="39" t="s">
        <v>96</v>
      </c>
      <c r="I37" s="31" t="s">
        <v>95</v>
      </c>
      <c r="J37" s="54"/>
    </row>
    <row r="38" spans="1:10" ht="35.1" customHeight="1" x14ac:dyDescent="0.3">
      <c r="A38" s="24" t="s">
        <v>34</v>
      </c>
      <c r="B38" s="24" t="s">
        <v>34</v>
      </c>
      <c r="C38" s="24" t="s">
        <v>52</v>
      </c>
      <c r="D38" s="24" t="s">
        <v>54</v>
      </c>
      <c r="E38" s="24" t="s">
        <v>29</v>
      </c>
      <c r="F38" s="26">
        <v>46969</v>
      </c>
      <c r="G38" s="45">
        <v>596</v>
      </c>
      <c r="H38" s="38"/>
      <c r="I38" s="29" t="s">
        <v>55</v>
      </c>
      <c r="J38" s="54"/>
    </row>
    <row r="39" spans="1:10" ht="35.1" customHeight="1" x14ac:dyDescent="0.3">
      <c r="A39" s="20" t="s">
        <v>34</v>
      </c>
      <c r="B39" s="20" t="s">
        <v>56</v>
      </c>
      <c r="C39" s="20" t="s">
        <v>57</v>
      </c>
      <c r="D39" s="20" t="s">
        <v>58</v>
      </c>
      <c r="E39" s="20" t="s">
        <v>30</v>
      </c>
      <c r="F39" s="21">
        <v>822</v>
      </c>
      <c r="G39" s="43">
        <v>60</v>
      </c>
      <c r="H39" s="40"/>
      <c r="I39" s="32" t="s">
        <v>49</v>
      </c>
      <c r="J39" s="49" t="s">
        <v>70</v>
      </c>
    </row>
    <row r="40" spans="1:10" ht="35.1" customHeight="1" x14ac:dyDescent="0.3">
      <c r="A40" s="18" t="s">
        <v>34</v>
      </c>
      <c r="B40" s="18" t="s">
        <v>56</v>
      </c>
      <c r="C40" s="18" t="s">
        <v>57</v>
      </c>
      <c r="D40" s="90" t="s">
        <v>59</v>
      </c>
      <c r="E40" s="18" t="s">
        <v>30</v>
      </c>
      <c r="F40" s="19">
        <v>15570</v>
      </c>
      <c r="G40" s="44">
        <v>77</v>
      </c>
      <c r="H40" s="39" t="s">
        <v>99</v>
      </c>
      <c r="I40" s="31" t="s">
        <v>97</v>
      </c>
      <c r="J40" s="54"/>
    </row>
    <row r="41" spans="1:10" ht="35.1" customHeight="1" x14ac:dyDescent="0.3">
      <c r="A41" s="18" t="s">
        <v>34</v>
      </c>
      <c r="B41" s="18" t="s">
        <v>56</v>
      </c>
      <c r="C41" s="18" t="s">
        <v>57</v>
      </c>
      <c r="D41" s="18" t="s">
        <v>60</v>
      </c>
      <c r="E41" s="18" t="s">
        <v>30</v>
      </c>
      <c r="F41" s="19">
        <v>19339</v>
      </c>
      <c r="G41" s="44">
        <v>496</v>
      </c>
      <c r="H41" s="39" t="s">
        <v>100</v>
      </c>
      <c r="I41" s="31" t="s">
        <v>98</v>
      </c>
      <c r="J41" s="54"/>
    </row>
    <row r="42" spans="1:10" ht="35.1" customHeight="1" x14ac:dyDescent="0.3">
      <c r="A42" s="18" t="s">
        <v>34</v>
      </c>
      <c r="B42" s="18" t="s">
        <v>56</v>
      </c>
      <c r="C42" s="18" t="s">
        <v>57</v>
      </c>
      <c r="D42" s="18" t="s">
        <v>61</v>
      </c>
      <c r="E42" s="18" t="s">
        <v>30</v>
      </c>
      <c r="F42" s="19">
        <v>330049</v>
      </c>
      <c r="G42" s="44">
        <v>392</v>
      </c>
      <c r="H42" s="39" t="s">
        <v>101</v>
      </c>
      <c r="I42" s="31" t="s">
        <v>102</v>
      </c>
      <c r="J42" s="54"/>
    </row>
    <row r="43" spans="1:10" ht="35.1" customHeight="1" x14ac:dyDescent="0.3">
      <c r="A43" s="18" t="s">
        <v>34</v>
      </c>
      <c r="B43" s="18" t="s">
        <v>56</v>
      </c>
      <c r="C43" s="18" t="s">
        <v>57</v>
      </c>
      <c r="D43" s="18" t="s">
        <v>62</v>
      </c>
      <c r="E43" s="18" t="s">
        <v>30</v>
      </c>
      <c r="F43" s="19">
        <v>22413</v>
      </c>
      <c r="G43" s="44">
        <v>296</v>
      </c>
      <c r="H43" s="39" t="s">
        <v>104</v>
      </c>
      <c r="I43" s="31" t="s">
        <v>103</v>
      </c>
      <c r="J43" s="55"/>
    </row>
    <row r="44" spans="1:10" ht="35.1" customHeight="1" x14ac:dyDescent="0.3">
      <c r="A44" s="18" t="s">
        <v>34</v>
      </c>
      <c r="B44" s="18" t="s">
        <v>34</v>
      </c>
      <c r="C44" s="18" t="s">
        <v>64</v>
      </c>
      <c r="D44" s="18" t="s">
        <v>65</v>
      </c>
      <c r="E44" s="18" t="s">
        <v>30</v>
      </c>
      <c r="F44" s="19">
        <v>31438</v>
      </c>
      <c r="G44" s="44">
        <v>270</v>
      </c>
      <c r="H44" s="39" t="s">
        <v>105</v>
      </c>
      <c r="I44" s="31" t="s">
        <v>106</v>
      </c>
      <c r="J44" s="49" t="s">
        <v>71</v>
      </c>
    </row>
    <row r="45" spans="1:10" ht="35.1" customHeight="1" x14ac:dyDescent="0.3">
      <c r="A45" s="24" t="s">
        <v>34</v>
      </c>
      <c r="B45" s="24" t="s">
        <v>34</v>
      </c>
      <c r="C45" s="24" t="s">
        <v>64</v>
      </c>
      <c r="D45" s="24" t="s">
        <v>66</v>
      </c>
      <c r="E45" s="24" t="s">
        <v>29</v>
      </c>
      <c r="F45" s="25">
        <v>939</v>
      </c>
      <c r="G45" s="45">
        <v>160</v>
      </c>
      <c r="H45" s="38"/>
      <c r="I45" s="29" t="s">
        <v>55</v>
      </c>
      <c r="J45" s="50"/>
    </row>
    <row r="46" spans="1:10" ht="35.1" customHeight="1" x14ac:dyDescent="0.3">
      <c r="A46" s="18" t="s">
        <v>34</v>
      </c>
      <c r="B46" s="18" t="s">
        <v>34</v>
      </c>
      <c r="C46" s="18" t="s">
        <v>64</v>
      </c>
      <c r="D46" s="12" t="s">
        <v>67</v>
      </c>
      <c r="E46" s="12" t="s">
        <v>39</v>
      </c>
      <c r="F46" s="15">
        <v>565</v>
      </c>
      <c r="G46" s="46">
        <v>12</v>
      </c>
      <c r="H46" s="37" t="s">
        <v>108</v>
      </c>
      <c r="I46" s="30" t="s">
        <v>107</v>
      </c>
      <c r="J46" s="50"/>
    </row>
    <row r="47" spans="1:10" ht="35.1" customHeight="1" x14ac:dyDescent="0.3">
      <c r="A47" s="24" t="s">
        <v>34</v>
      </c>
      <c r="B47" s="24" t="s">
        <v>34</v>
      </c>
      <c r="C47" s="24" t="s">
        <v>64</v>
      </c>
      <c r="D47" s="24" t="s">
        <v>62</v>
      </c>
      <c r="E47" s="24" t="s">
        <v>29</v>
      </c>
      <c r="F47" s="25">
        <v>81</v>
      </c>
      <c r="G47" s="45">
        <v>7</v>
      </c>
      <c r="H47" s="38"/>
      <c r="I47" s="29" t="s">
        <v>55</v>
      </c>
      <c r="J47" s="50"/>
    </row>
    <row r="48" spans="1:10" ht="35.1" customHeight="1" x14ac:dyDescent="0.3">
      <c r="A48" s="22" t="s">
        <v>34</v>
      </c>
      <c r="B48" s="22" t="s">
        <v>34</v>
      </c>
      <c r="C48" s="22" t="s">
        <v>64</v>
      </c>
      <c r="D48" s="22" t="s">
        <v>68</v>
      </c>
      <c r="E48" s="22" t="s">
        <v>30</v>
      </c>
      <c r="F48" s="23">
        <v>69127</v>
      </c>
      <c r="G48" s="47">
        <v>48</v>
      </c>
      <c r="H48" s="41"/>
      <c r="I48" s="33" t="s">
        <v>69</v>
      </c>
      <c r="J48" s="51"/>
    </row>
    <row r="49" spans="1:10" ht="35.1" customHeight="1" x14ac:dyDescent="0.3">
      <c r="A49" s="12" t="s">
        <v>34</v>
      </c>
      <c r="B49" s="12" t="s">
        <v>35</v>
      </c>
      <c r="C49" s="12" t="s">
        <v>72</v>
      </c>
      <c r="D49" s="12" t="s">
        <v>73</v>
      </c>
      <c r="E49" s="12" t="s">
        <v>30</v>
      </c>
      <c r="F49" s="15">
        <v>23802</v>
      </c>
      <c r="G49" s="48">
        <v>128</v>
      </c>
      <c r="H49" s="37" t="s">
        <v>109</v>
      </c>
      <c r="I49" s="12" t="s">
        <v>110</v>
      </c>
      <c r="J49" s="49" t="s">
        <v>80</v>
      </c>
    </row>
    <row r="50" spans="1:10" ht="35.1" customHeight="1" x14ac:dyDescent="0.3">
      <c r="A50" s="12" t="s">
        <v>34</v>
      </c>
      <c r="B50" s="12" t="s">
        <v>35</v>
      </c>
      <c r="C50" s="12" t="s">
        <v>72</v>
      </c>
      <c r="D50" s="12" t="s">
        <v>74</v>
      </c>
      <c r="E50" s="12" t="s">
        <v>41</v>
      </c>
      <c r="F50" s="15">
        <v>1784</v>
      </c>
      <c r="G50" s="48">
        <v>3</v>
      </c>
      <c r="H50" s="37" t="s">
        <v>79</v>
      </c>
      <c r="I50" s="12" t="s">
        <v>111</v>
      </c>
      <c r="J50" s="50"/>
    </row>
    <row r="51" spans="1:10" ht="35.1" customHeight="1" x14ac:dyDescent="0.3">
      <c r="A51" s="12" t="s">
        <v>34</v>
      </c>
      <c r="B51" s="12" t="s">
        <v>35</v>
      </c>
      <c r="C51" s="12" t="s">
        <v>72</v>
      </c>
      <c r="D51" s="90">
        <v>1229</v>
      </c>
      <c r="E51" s="12" t="s">
        <v>41</v>
      </c>
      <c r="F51" s="15">
        <v>1782</v>
      </c>
      <c r="G51" s="48">
        <v>15</v>
      </c>
      <c r="H51" s="37" t="s">
        <v>116</v>
      </c>
      <c r="I51" s="12" t="s">
        <v>112</v>
      </c>
      <c r="J51" s="50"/>
    </row>
    <row r="52" spans="1:10" ht="35.1" customHeight="1" x14ac:dyDescent="0.3">
      <c r="A52" s="12" t="s">
        <v>34</v>
      </c>
      <c r="B52" s="12" t="s">
        <v>35</v>
      </c>
      <c r="C52" s="12" t="s">
        <v>36</v>
      </c>
      <c r="D52" s="12" t="s">
        <v>75</v>
      </c>
      <c r="E52" s="12" t="s">
        <v>30</v>
      </c>
      <c r="F52" s="15">
        <v>192</v>
      </c>
      <c r="G52" s="48">
        <v>10</v>
      </c>
      <c r="H52" s="37" t="s">
        <v>115</v>
      </c>
      <c r="I52" s="12" t="s">
        <v>113</v>
      </c>
      <c r="J52" s="50"/>
    </row>
    <row r="53" spans="1:10" ht="35.1" customHeight="1" x14ac:dyDescent="0.3">
      <c r="A53" s="12" t="s">
        <v>34</v>
      </c>
      <c r="B53" s="12" t="s">
        <v>35</v>
      </c>
      <c r="C53" s="12" t="s">
        <v>36</v>
      </c>
      <c r="D53" s="12" t="s">
        <v>76</v>
      </c>
      <c r="E53" s="12" t="s">
        <v>30</v>
      </c>
      <c r="F53" s="15">
        <v>472</v>
      </c>
      <c r="G53" s="48">
        <v>11</v>
      </c>
      <c r="H53" s="37" t="s">
        <v>115</v>
      </c>
      <c r="I53" s="12" t="s">
        <v>114</v>
      </c>
      <c r="J53" s="50"/>
    </row>
    <row r="54" spans="1:10" ht="35.1" customHeight="1" x14ac:dyDescent="0.3">
      <c r="A54" s="12" t="s">
        <v>34</v>
      </c>
      <c r="B54" s="12" t="s">
        <v>35</v>
      </c>
      <c r="C54" s="12" t="s">
        <v>36</v>
      </c>
      <c r="D54" s="12" t="s">
        <v>77</v>
      </c>
      <c r="E54" s="12" t="s">
        <v>30</v>
      </c>
      <c r="F54" s="15">
        <v>52238</v>
      </c>
      <c r="G54" s="48">
        <v>30</v>
      </c>
      <c r="H54" s="37" t="s">
        <v>117</v>
      </c>
      <c r="I54" s="12" t="s">
        <v>118</v>
      </c>
      <c r="J54" s="50"/>
    </row>
    <row r="55" spans="1:10" ht="35.1" customHeight="1" x14ac:dyDescent="0.3">
      <c r="A55" s="12" t="s">
        <v>34</v>
      </c>
      <c r="B55" s="12" t="s">
        <v>35</v>
      </c>
      <c r="C55" s="12" t="s">
        <v>36</v>
      </c>
      <c r="D55" s="12" t="s">
        <v>78</v>
      </c>
      <c r="E55" s="12" t="s">
        <v>39</v>
      </c>
      <c r="F55" s="15">
        <v>335</v>
      </c>
      <c r="G55" s="48">
        <v>42</v>
      </c>
      <c r="H55" s="37" t="s">
        <v>120</v>
      </c>
      <c r="I55" s="12" t="s">
        <v>119</v>
      </c>
      <c r="J55" s="51"/>
    </row>
    <row r="56" spans="1:10" ht="35.1" customHeight="1" x14ac:dyDescent="0.3"/>
    <row r="57" spans="1:10" ht="35.1" customHeight="1" x14ac:dyDescent="0.3"/>
    <row r="58" spans="1:10" ht="35.1" customHeight="1" x14ac:dyDescent="0.3"/>
    <row r="59" spans="1:10" ht="35.1" customHeight="1" x14ac:dyDescent="0.3"/>
    <row r="60" spans="1:10" ht="35.1" customHeight="1" x14ac:dyDescent="0.3"/>
    <row r="61" spans="1:10" ht="35.1" customHeight="1" x14ac:dyDescent="0.3"/>
    <row r="62" spans="1:10" ht="35.1" customHeight="1" x14ac:dyDescent="0.3"/>
    <row r="63" spans="1:10" ht="35.1" customHeight="1" x14ac:dyDescent="0.3"/>
    <row r="64" spans="1:10" ht="35.1" customHeight="1" x14ac:dyDescent="0.3"/>
  </sheetData>
  <autoFilter ref="A24:J55"/>
  <mergeCells count="40">
    <mergeCell ref="E13:F13"/>
    <mergeCell ref="G13:H13"/>
    <mergeCell ref="A5:D5"/>
    <mergeCell ref="E5:J5"/>
    <mergeCell ref="A6:D6"/>
    <mergeCell ref="E6:J6"/>
    <mergeCell ref="A7:D7"/>
    <mergeCell ref="E7:J7"/>
    <mergeCell ref="A8:D8"/>
    <mergeCell ref="E8:F8"/>
    <mergeCell ref="H8:J8"/>
    <mergeCell ref="A9:D9"/>
    <mergeCell ref="E9:J9"/>
    <mergeCell ref="E4:I4"/>
    <mergeCell ref="E3:F3"/>
    <mergeCell ref="A2:J2"/>
    <mergeCell ref="A3:B4"/>
    <mergeCell ref="C3:D3"/>
    <mergeCell ref="C4:D4"/>
    <mergeCell ref="E15:F15"/>
    <mergeCell ref="G15:H15"/>
    <mergeCell ref="A22:J22"/>
    <mergeCell ref="A23:D23"/>
    <mergeCell ref="E23:E24"/>
    <mergeCell ref="F23:F24"/>
    <mergeCell ref="G23:G24"/>
    <mergeCell ref="H23:I23"/>
    <mergeCell ref="J23:J24"/>
    <mergeCell ref="J26:J35"/>
    <mergeCell ref="D36:D37"/>
    <mergeCell ref="E36:E37"/>
    <mergeCell ref="F36:F37"/>
    <mergeCell ref="G36:G37"/>
    <mergeCell ref="J49:J55"/>
    <mergeCell ref="C36:C37"/>
    <mergeCell ref="B36:B37"/>
    <mergeCell ref="A36:A37"/>
    <mergeCell ref="J39:J43"/>
    <mergeCell ref="J44:J48"/>
    <mergeCell ref="J36:J38"/>
  </mergeCells>
  <phoneticPr fontId="1" type="noConversion"/>
  <pageMargins left="0.7" right="0.7" top="0.75" bottom="0.75" header="0.3" footer="0.3"/>
  <pageSetup paperSize="9" scale="58" orientation="portrait" verticalDpi="0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사방사업(함안권역)</vt:lpstr>
      <vt:lpstr>'사방사업(함안권역)'!Print_Area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2019-01-30T02:43:50Z</cp:lastPrinted>
  <dcterms:created xsi:type="dcterms:W3CDTF">2019-01-30T01:53:03Z</dcterms:created>
  <dcterms:modified xsi:type="dcterms:W3CDTF">2020-02-25T11:52:19Z</dcterms:modified>
</cp:coreProperties>
</file>