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도시계획시설(이동석) 진행업무철\이동석문서\기안지구\기안지구 소하천(기안천) 시행자지정 및 인가신청\"/>
    </mc:Choice>
  </mc:AlternateContent>
  <bookViews>
    <workbookView xWindow="0" yWindow="0" windowWidth="28800" windowHeight="11925" tabRatio="753"/>
  </bookViews>
  <sheets>
    <sheet name="하천(2차)" sheetId="30" r:id="rId1"/>
  </sheets>
  <definedNames>
    <definedName name="_xlnm._FilterDatabase" localSheetId="0" hidden="1">'하천(2차)'!$A$5:$U$10</definedName>
    <definedName name="_xlnm.Print_Area" localSheetId="0">'하천(2차)'!$A$1:$U$10</definedName>
    <definedName name="_xlnm.Print_Titles" localSheetId="0">'하천(2차)'!$1:$5</definedName>
  </definedNames>
  <calcPr calcId="162913"/>
</workbook>
</file>

<file path=xl/calcChain.xml><?xml version="1.0" encoding="utf-8"?>
<calcChain xmlns="http://schemas.openxmlformats.org/spreadsheetml/2006/main">
  <c r="H6" i="30" l="1"/>
  <c r="G6" i="30"/>
  <c r="H9" i="30"/>
  <c r="H7" i="30"/>
</calcChain>
</file>

<file path=xl/sharedStrings.xml><?xml version="1.0" encoding="utf-8"?>
<sst xmlns="http://schemas.openxmlformats.org/spreadsheetml/2006/main" count="44" uniqueCount="39">
  <si>
    <t>연번</t>
  </si>
  <si>
    <t>관          계          인</t>
  </si>
  <si>
    <t>비고</t>
  </si>
  <si>
    <t>성명 또는 
명     칭</t>
  </si>
  <si>
    <t>소          유          자</t>
    <phoneticPr fontId="2" type="noConversion"/>
  </si>
  <si>
    <t>전체</t>
    <phoneticPr fontId="2" type="noConversion"/>
  </si>
  <si>
    <t>지목</t>
    <phoneticPr fontId="2" type="noConversion"/>
  </si>
  <si>
    <t>단가
(원/㎡)</t>
    <phoneticPr fontId="7" type="noConversion"/>
  </si>
  <si>
    <t>권리의 종류
및 내용</t>
    <phoneticPr fontId="2" type="noConversion"/>
  </si>
  <si>
    <t>주민등록번호</t>
    <phoneticPr fontId="2" type="noConversion"/>
  </si>
  <si>
    <t>지   번</t>
    <phoneticPr fontId="2" type="noConversion"/>
  </si>
  <si>
    <t>손실보상금</t>
    <phoneticPr fontId="2" type="noConversion"/>
  </si>
  <si>
    <t>편입</t>
    <phoneticPr fontId="2" type="noConversion"/>
  </si>
  <si>
    <t>금액(원)</t>
    <phoneticPr fontId="7" type="noConversion"/>
  </si>
  <si>
    <t>토 지 조 서</t>
    <phoneticPr fontId="2" type="noConversion"/>
  </si>
  <si>
    <t>▣ 사업 시행자 : ㈜우방</t>
    <phoneticPr fontId="2" type="noConversion"/>
  </si>
  <si>
    <t>합계</t>
    <phoneticPr fontId="2" type="noConversion"/>
  </si>
  <si>
    <t>와우리</t>
    <phoneticPr fontId="2" type="noConversion"/>
  </si>
  <si>
    <t>세목고시일련번호</t>
    <phoneticPr fontId="2" type="noConversion"/>
  </si>
  <si>
    <t>/</t>
    <phoneticPr fontId="2" type="noConversion"/>
  </si>
  <si>
    <t>공유
지분</t>
    <phoneticPr fontId="2" type="noConversion"/>
  </si>
  <si>
    <t>용도지역</t>
    <phoneticPr fontId="2" type="noConversion"/>
  </si>
  <si>
    <t>등기부상주소
(실제송달주소)</t>
    <phoneticPr fontId="2" type="noConversion"/>
  </si>
  <si>
    <t>▣ 사업의 명칭 : 기안지구 도시계획시설(기안천) 개수공사</t>
    <phoneticPr fontId="2" type="noConversion"/>
  </si>
  <si>
    <t>소계</t>
    <phoneticPr fontId="2" type="noConversion"/>
  </si>
  <si>
    <t>소재지
(화성시
봉담읍)</t>
    <phoneticPr fontId="2" type="noConversion"/>
  </si>
  <si>
    <t>112-5</t>
    <phoneticPr fontId="2" type="noConversion"/>
  </si>
  <si>
    <t>당초</t>
    <phoneticPr fontId="2" type="noConversion"/>
  </si>
  <si>
    <t>편입</t>
    <phoneticPr fontId="2" type="noConversion"/>
  </si>
  <si>
    <t>112-4
(112-3)</t>
    <phoneticPr fontId="2" type="noConversion"/>
  </si>
  <si>
    <t>대</t>
    <phoneticPr fontId="2" type="noConversion"/>
  </si>
  <si>
    <t>주식회사 
하나자산신탁</t>
    <phoneticPr fontId="2" type="noConversion"/>
  </si>
  <si>
    <t>119-2</t>
    <phoneticPr fontId="2" type="noConversion"/>
  </si>
  <si>
    <t>119-12</t>
    <phoneticPr fontId="2" type="noConversion"/>
  </si>
  <si>
    <t>전</t>
    <phoneticPr fontId="2" type="noConversion"/>
  </si>
  <si>
    <t>정해순</t>
    <phoneticPr fontId="2" type="noConversion"/>
  </si>
  <si>
    <t>서울특별시 강남구 테헤란로 127, 15층(역삼동, 하나금융그룹 강남사옥)
(서울특별시 강남구 테헤란로 127, 15층(역삼동, 하나금융그룹 강남사옥))</t>
    <phoneticPr fontId="2" type="noConversion"/>
  </si>
  <si>
    <t>화성군 봉담면 와우리 163-2
(경기도 부천시 심중로132번길 14(중동))</t>
    <phoneticPr fontId="2" type="noConversion"/>
  </si>
  <si>
    <t>면  적(㎡)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</si>
</sst>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[$€-2]* #,##0.00_-;\-[$€-2]* #,##0.00_-;_-[$€-2]* &quot;-&quot;??_-"/>
    <numFmt numFmtId="178" formatCode="_ * #,##0_ ;_ * \-#,##0_ ;_ * &quot;-&quot;_ ;_ @_ "/>
    <numFmt numFmtId="179" formatCode="#,##0_);[Red]\(#,##0\)"/>
    <numFmt numFmtId="180" formatCode="_-* #\!\,##0_-;&quot;₩&quot;\!\-* #\!\,##0_-;_-* &quot;-&quot;_-;_-@_-"/>
    <numFmt numFmtId="181" formatCode="0_);[Red]\(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한컴 솔잎 M"/>
      <family val="1"/>
      <charset val="129"/>
    </font>
    <font>
      <sz val="10"/>
      <color indexed="8"/>
      <name val="한컴 솔잎 M"/>
      <family val="1"/>
      <charset val="129"/>
    </font>
    <font>
      <sz val="10"/>
      <name val="한컴 솔잎 M"/>
      <family val="1"/>
      <charset val="129"/>
    </font>
    <font>
      <sz val="12"/>
      <name val="바탕체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2"/>
      <name val="HY견고딕"/>
      <family val="1"/>
      <charset val="129"/>
    </font>
    <font>
      <sz val="11"/>
      <name val="굴림"/>
      <family val="3"/>
      <charset val="129"/>
    </font>
    <font>
      <sz val="24"/>
      <color theme="1"/>
      <name val="HY헤드라인M"/>
      <family val="1"/>
      <charset val="129"/>
    </font>
    <font>
      <sz val="10"/>
      <color rgb="FFFF0000"/>
      <name val="한컴 솔잎 M"/>
      <family val="1"/>
      <charset val="129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5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8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177" fontId="9" fillId="0" borderId="0">
      <alignment vertical="center"/>
    </xf>
    <xf numFmtId="0" fontId="1" fillId="0" borderId="0">
      <alignment vertical="center"/>
    </xf>
    <xf numFmtId="0" fontId="10" fillId="0" borderId="0"/>
    <xf numFmtId="178" fontId="10" fillId="0" borderId="0" applyFont="0" applyFill="0" applyBorder="0" applyAlignment="0" applyProtection="0"/>
    <xf numFmtId="0" fontId="9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0" borderId="0"/>
    <xf numFmtId="178" fontId="6" fillId="0" borderId="0" applyFont="0" applyFill="0" applyBorder="0" applyAlignment="0" applyProtection="0"/>
    <xf numFmtId="0" fontId="9" fillId="0" borderId="0"/>
    <xf numFmtId="0" fontId="8" fillId="0" borderId="0">
      <alignment vertical="center"/>
    </xf>
    <xf numFmtId="0" fontId="9" fillId="0" borderId="0"/>
    <xf numFmtId="180" fontId="12" fillId="0" borderId="0" applyFont="0" applyFill="0" applyBorder="0" applyAlignment="0" applyProtection="0"/>
  </cellStyleXfs>
  <cellXfs count="99">
    <xf numFmtId="0" fontId="0" fillId="0" borderId="0" xfId="0">
      <alignment vertical="center"/>
    </xf>
    <xf numFmtId="0" fontId="0" fillId="0" borderId="0" xfId="0" applyFill="1" applyAlignment="1">
      <alignment horizontal="right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179" fontId="0" fillId="0" borderId="0" xfId="0" applyNumberFormat="1" applyFill="1" applyAlignment="1">
      <alignment horizontal="center" vertical="center"/>
    </xf>
    <xf numFmtId="179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 wrapText="1"/>
    </xf>
    <xf numFmtId="41" fontId="5" fillId="3" borderId="1" xfId="2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79" fontId="5" fillId="2" borderId="1" xfId="2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9" fontId="5" fillId="3" borderId="1" xfId="2" applyNumberFormat="1" applyFont="1" applyFill="1" applyBorder="1" applyAlignment="1">
      <alignment horizontal="right" vertical="center"/>
    </xf>
    <xf numFmtId="41" fontId="5" fillId="2" borderId="1" xfId="2" applyNumberFormat="1" applyFont="1" applyFill="1" applyBorder="1" applyAlignment="1">
      <alignment horizontal="center" vertical="center" wrapText="1"/>
    </xf>
    <xf numFmtId="179" fontId="5" fillId="3" borderId="1" xfId="2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79" fontId="3" fillId="4" borderId="1" xfId="0" applyNumberFormat="1" applyFont="1" applyFill="1" applyBorder="1" applyAlignment="1">
      <alignment horizontal="center" vertical="center"/>
    </xf>
    <xf numFmtId="179" fontId="3" fillId="3" borderId="1" xfId="0" applyNumberFormat="1" applyFont="1" applyFill="1" applyBorder="1" applyAlignment="1">
      <alignment horizontal="center" vertical="center" wrapText="1"/>
    </xf>
    <xf numFmtId="179" fontId="0" fillId="0" borderId="0" xfId="0" applyNumberFormat="1" applyFont="1" applyFill="1" applyAlignment="1">
      <alignment horizontal="center" vertical="center"/>
    </xf>
    <xf numFmtId="179" fontId="3" fillId="4" borderId="1" xfId="0" quotePrefix="1" applyNumberFormat="1" applyFont="1" applyFill="1" applyBorder="1" applyAlignment="1">
      <alignment horizontal="center" vertical="center" wrapText="1"/>
    </xf>
    <xf numFmtId="181" fontId="3" fillId="3" borderId="1" xfId="0" applyNumberFormat="1" applyFont="1" applyFill="1" applyBorder="1" applyAlignment="1">
      <alignment horizontal="center" vertical="center" wrapText="1"/>
    </xf>
    <xf numFmtId="181" fontId="3" fillId="4" borderId="1" xfId="0" applyNumberFormat="1" applyFont="1" applyFill="1" applyBorder="1" applyAlignment="1">
      <alignment horizontal="center" vertical="center"/>
    </xf>
    <xf numFmtId="181" fontId="0" fillId="0" borderId="0" xfId="0" applyNumberFormat="1" applyFont="1" applyFill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5" fillId="0" borderId="5" xfId="1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right" vertical="center"/>
    </xf>
    <xf numFmtId="0" fontId="15" fillId="0" borderId="0" xfId="0" applyFont="1" applyFill="1">
      <alignment vertical="center"/>
    </xf>
    <xf numFmtId="3" fontId="4" fillId="5" borderId="1" xfId="0" applyNumberFormat="1" applyFont="1" applyFill="1" applyBorder="1" applyAlignment="1">
      <alignment horizontal="right"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179" fontId="3" fillId="5" borderId="1" xfId="0" applyNumberFormat="1" applyFont="1" applyFill="1" applyBorder="1" applyAlignment="1">
      <alignment horizontal="center" vertical="center" wrapText="1"/>
    </xf>
    <xf numFmtId="181" fontId="3" fillId="5" borderId="1" xfId="0" applyNumberFormat="1" applyFont="1" applyFill="1" applyBorder="1" applyAlignment="1">
      <alignment horizontal="center" vertical="center" wrapText="1"/>
    </xf>
    <xf numFmtId="41" fontId="5" fillId="5" borderId="1" xfId="2" applyNumberFormat="1" applyFont="1" applyFill="1" applyBorder="1" applyAlignment="1">
      <alignment horizontal="center" vertical="center"/>
    </xf>
    <xf numFmtId="179" fontId="5" fillId="5" borderId="1" xfId="2" applyNumberFormat="1" applyFont="1" applyFill="1" applyBorder="1" applyAlignment="1">
      <alignment horizontal="right" vertical="center"/>
    </xf>
    <xf numFmtId="179" fontId="5" fillId="5" borderId="1" xfId="2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right" vertical="center"/>
    </xf>
    <xf numFmtId="176" fontId="3" fillId="5" borderId="1" xfId="0" applyNumberFormat="1" applyFont="1" applyFill="1" applyBorder="1" applyAlignment="1">
      <alignment horizontal="center" vertical="center" wrapText="1"/>
    </xf>
    <xf numFmtId="179" fontId="3" fillId="5" borderId="1" xfId="0" applyNumberFormat="1" applyFont="1" applyFill="1" applyBorder="1" applyAlignment="1">
      <alignment horizontal="center" vertical="center"/>
    </xf>
    <xf numFmtId="179" fontId="3" fillId="5" borderId="1" xfId="0" quotePrefix="1" applyNumberFormat="1" applyFont="1" applyFill="1" applyBorder="1" applyAlignment="1">
      <alignment horizontal="center" vertical="center" wrapText="1"/>
    </xf>
    <xf numFmtId="181" fontId="3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 wrapText="1"/>
    </xf>
    <xf numFmtId="176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8" xfId="1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176" fontId="3" fillId="4" borderId="8" xfId="0" applyNumberFormat="1" applyFont="1" applyFill="1" applyBorder="1" applyAlignment="1">
      <alignment horizontal="right" vertical="center"/>
    </xf>
    <xf numFmtId="176" fontId="3" fillId="4" borderId="8" xfId="0" applyNumberFormat="1" applyFont="1" applyFill="1" applyBorder="1" applyAlignment="1">
      <alignment horizontal="center" vertical="center" wrapText="1"/>
    </xf>
    <xf numFmtId="179" fontId="3" fillId="4" borderId="8" xfId="0" applyNumberFormat="1" applyFont="1" applyFill="1" applyBorder="1" applyAlignment="1">
      <alignment horizontal="center" vertical="center"/>
    </xf>
    <xf numFmtId="179" fontId="3" fillId="4" borderId="8" xfId="0" quotePrefix="1" applyNumberFormat="1" applyFont="1" applyFill="1" applyBorder="1" applyAlignment="1">
      <alignment horizontal="center" vertical="center" wrapText="1"/>
    </xf>
    <xf numFmtId="181" fontId="3" fillId="4" borderId="8" xfId="0" applyNumberFormat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left" vertical="center" wrapText="1"/>
    </xf>
    <xf numFmtId="0" fontId="14" fillId="4" borderId="8" xfId="0" applyFont="1" applyFill="1" applyBorder="1" applyAlignment="1">
      <alignment horizontal="center" vertical="center" wrapText="1"/>
    </xf>
    <xf numFmtId="176" fontId="3" fillId="4" borderId="8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 wrapText="1"/>
    </xf>
    <xf numFmtId="49" fontId="3" fillId="5" borderId="5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3" fontId="4" fillId="2" borderId="3" xfId="0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9" fontId="3" fillId="2" borderId="3" xfId="0" applyNumberFormat="1" applyFont="1" applyFill="1" applyBorder="1" applyAlignment="1">
      <alignment horizontal="center" vertical="center" wrapText="1"/>
    </xf>
    <xf numFmtId="179" fontId="3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</cellXfs>
  <cellStyles count="157">
    <cellStyle name="쉼표 [0]" xfId="1" builtinId="6"/>
    <cellStyle name="쉼표 [0] 13 2" xfId="156"/>
    <cellStyle name="쉼표 [0] 2" xfId="5"/>
    <cellStyle name="쉼표 [0] 2 3" xfId="6"/>
    <cellStyle name="쉼표 [0] 3" xfId="7"/>
    <cellStyle name="쉼표 [0] 3 73 2" xfId="12"/>
    <cellStyle name="쉼표 10" xfId="22"/>
    <cellStyle name="쉼표 100" xfId="111"/>
    <cellStyle name="쉼표 101" xfId="112"/>
    <cellStyle name="쉼표 102" xfId="113"/>
    <cellStyle name="쉼표 103" xfId="114"/>
    <cellStyle name="쉼표 104" xfId="115"/>
    <cellStyle name="쉼표 105" xfId="116"/>
    <cellStyle name="쉼표 106" xfId="117"/>
    <cellStyle name="쉼표 107" xfId="118"/>
    <cellStyle name="쉼표 108" xfId="119"/>
    <cellStyle name="쉼표 109" xfId="120"/>
    <cellStyle name="쉼표 11" xfId="20"/>
    <cellStyle name="쉼표 110" xfId="121"/>
    <cellStyle name="쉼표 111" xfId="122"/>
    <cellStyle name="쉼표 112" xfId="123"/>
    <cellStyle name="쉼표 113" xfId="124"/>
    <cellStyle name="쉼표 114" xfId="125"/>
    <cellStyle name="쉼표 115" xfId="126"/>
    <cellStyle name="쉼표 116" xfId="127"/>
    <cellStyle name="쉼표 117" xfId="128"/>
    <cellStyle name="쉼표 118" xfId="129"/>
    <cellStyle name="쉼표 119" xfId="130"/>
    <cellStyle name="쉼표 12" xfId="21"/>
    <cellStyle name="쉼표 120" xfId="131"/>
    <cellStyle name="쉼표 121" xfId="132"/>
    <cellStyle name="쉼표 122" xfId="133"/>
    <cellStyle name="쉼표 123" xfId="134"/>
    <cellStyle name="쉼표 124" xfId="135"/>
    <cellStyle name="쉼표 125" xfId="136"/>
    <cellStyle name="쉼표 126" xfId="137"/>
    <cellStyle name="쉼표 127" xfId="138"/>
    <cellStyle name="쉼표 128" xfId="139"/>
    <cellStyle name="쉼표 129" xfId="140"/>
    <cellStyle name="쉼표 13" xfId="25"/>
    <cellStyle name="쉼표 130" xfId="141"/>
    <cellStyle name="쉼표 131" xfId="142"/>
    <cellStyle name="쉼표 132" xfId="143"/>
    <cellStyle name="쉼표 133" xfId="144"/>
    <cellStyle name="쉼표 134" xfId="145"/>
    <cellStyle name="쉼표 135" xfId="146"/>
    <cellStyle name="쉼표 136" xfId="147"/>
    <cellStyle name="쉼표 137" xfId="148"/>
    <cellStyle name="쉼표 138" xfId="149"/>
    <cellStyle name="쉼표 139" xfId="150"/>
    <cellStyle name="쉼표 14" xfId="19"/>
    <cellStyle name="쉼표 15" xfId="28"/>
    <cellStyle name="쉼표 16" xfId="17"/>
    <cellStyle name="쉼표 17" xfId="30"/>
    <cellStyle name="쉼표 18" xfId="31"/>
    <cellStyle name="쉼표 19" xfId="32"/>
    <cellStyle name="쉼표 2" xfId="4"/>
    <cellStyle name="쉼표 20" xfId="33"/>
    <cellStyle name="쉼표 21" xfId="34"/>
    <cellStyle name="쉼표 22" xfId="35"/>
    <cellStyle name="쉼표 23" xfId="36"/>
    <cellStyle name="쉼표 24" xfId="37"/>
    <cellStyle name="쉼표 25" xfId="43"/>
    <cellStyle name="쉼표 26" xfId="41"/>
    <cellStyle name="쉼표 27" xfId="51"/>
    <cellStyle name="쉼표 28" xfId="44"/>
    <cellStyle name="쉼표 29" xfId="48"/>
    <cellStyle name="쉼표 3" xfId="15"/>
    <cellStyle name="쉼표 30" xfId="49"/>
    <cellStyle name="쉼표 31" xfId="38"/>
    <cellStyle name="쉼표 32" xfId="40"/>
    <cellStyle name="쉼표 33" xfId="14"/>
    <cellStyle name="쉼표 34" xfId="45"/>
    <cellStyle name="쉼표 35" xfId="47"/>
    <cellStyle name="쉼표 36" xfId="24"/>
    <cellStyle name="쉼표 37" xfId="50"/>
    <cellStyle name="쉼표 38" xfId="42"/>
    <cellStyle name="쉼표 39" xfId="52"/>
    <cellStyle name="쉼표 4" xfId="23"/>
    <cellStyle name="쉼표 40" xfId="56"/>
    <cellStyle name="쉼표 41" xfId="46"/>
    <cellStyle name="쉼표 42" xfId="63"/>
    <cellStyle name="쉼표 43" xfId="62"/>
    <cellStyle name="쉼표 44" xfId="58"/>
    <cellStyle name="쉼표 45" xfId="61"/>
    <cellStyle name="쉼표 46" xfId="60"/>
    <cellStyle name="쉼표 47" xfId="54"/>
    <cellStyle name="쉼표 48" xfId="68"/>
    <cellStyle name="쉼표 49" xfId="55"/>
    <cellStyle name="쉼표 5" xfId="29"/>
    <cellStyle name="쉼표 50" xfId="72"/>
    <cellStyle name="쉼표 51" xfId="65"/>
    <cellStyle name="쉼표 52" xfId="69"/>
    <cellStyle name="쉼표 53" xfId="70"/>
    <cellStyle name="쉼표 54" xfId="64"/>
    <cellStyle name="쉼표 55" xfId="67"/>
    <cellStyle name="쉼표 56" xfId="53"/>
    <cellStyle name="쉼표 57" xfId="39"/>
    <cellStyle name="쉼표 58" xfId="57"/>
    <cellStyle name="쉼표 59" xfId="59"/>
    <cellStyle name="쉼표 6" xfId="16"/>
    <cellStyle name="쉼표 60" xfId="71"/>
    <cellStyle name="쉼표 61" xfId="66"/>
    <cellStyle name="쉼표 62" xfId="73"/>
    <cellStyle name="쉼표 63" xfId="74"/>
    <cellStyle name="쉼표 64" xfId="75"/>
    <cellStyle name="쉼표 65" xfId="76"/>
    <cellStyle name="쉼표 66" xfId="77"/>
    <cellStyle name="쉼표 67" xfId="78"/>
    <cellStyle name="쉼표 68" xfId="79"/>
    <cellStyle name="쉼표 69" xfId="80"/>
    <cellStyle name="쉼표 7" xfId="26"/>
    <cellStyle name="쉼표 70" xfId="81"/>
    <cellStyle name="쉼표 71" xfId="82"/>
    <cellStyle name="쉼표 72" xfId="83"/>
    <cellStyle name="쉼표 73" xfId="84"/>
    <cellStyle name="쉼표 74" xfId="85"/>
    <cellStyle name="쉼표 75" xfId="86"/>
    <cellStyle name="쉼표 76" xfId="87"/>
    <cellStyle name="쉼표 77" xfId="88"/>
    <cellStyle name="쉼표 78" xfId="89"/>
    <cellStyle name="쉼표 79" xfId="90"/>
    <cellStyle name="쉼표 8" xfId="27"/>
    <cellStyle name="쉼표 80" xfId="91"/>
    <cellStyle name="쉼표 81" xfId="92"/>
    <cellStyle name="쉼표 82" xfId="93"/>
    <cellStyle name="쉼표 83" xfId="94"/>
    <cellStyle name="쉼표 84" xfId="95"/>
    <cellStyle name="쉼표 85" xfId="96"/>
    <cellStyle name="쉼표 86" xfId="97"/>
    <cellStyle name="쉼표 87" xfId="98"/>
    <cellStyle name="쉼표 88" xfId="99"/>
    <cellStyle name="쉼표 89" xfId="100"/>
    <cellStyle name="쉼표 9" xfId="18"/>
    <cellStyle name="쉼표 90" xfId="101"/>
    <cellStyle name="쉼표 91" xfId="102"/>
    <cellStyle name="쉼표 92" xfId="103"/>
    <cellStyle name="쉼표 93" xfId="104"/>
    <cellStyle name="쉼표 94" xfId="105"/>
    <cellStyle name="쉼표 95" xfId="106"/>
    <cellStyle name="쉼표 96" xfId="107"/>
    <cellStyle name="쉼표 97" xfId="108"/>
    <cellStyle name="쉼표 98" xfId="109"/>
    <cellStyle name="쉼표 99" xfId="110"/>
    <cellStyle name="콤마 [0]_9906260433" xfId="152"/>
    <cellStyle name="표준" xfId="0" builtinId="0"/>
    <cellStyle name="표준 10" xfId="155"/>
    <cellStyle name="표준 109 2" xfId="10"/>
    <cellStyle name="표준 109 2 2" xfId="154"/>
    <cellStyle name="표준 2" xfId="13"/>
    <cellStyle name="표준 3" xfId="8"/>
    <cellStyle name="표준 3 2 2 2" xfId="11"/>
    <cellStyle name="표준 3 3" xfId="151"/>
    <cellStyle name="표준 4" xfId="3"/>
    <cellStyle name="표준 5" xfId="9"/>
    <cellStyle name="표준 7" xfId="153"/>
    <cellStyle name="표준_토지 사정조서" xfId="2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B9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Sec1504-pc\Users\Administrator\AppData\Local\Microsoft\Windows\Temporary%20Internet%20Files\Content.IE5\FV8QWW44\&#46300;&#47548;&#53580;&#53356;%20-%20&#49324;&#50629;&#49884;&#54665;&#51088;&#51228;&#49884;&#50529;&#51312;&#49436;(&#53664;&#51648;,&#51648;&#51109;&#47932;,&#48516;&#47896;)(&#49688;&#51221;8)&#47932;&#44148;&#51312;&#49436;%20&#44160;&#53664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10"/>
  <sheetViews>
    <sheetView showGridLines="0" tabSelected="1" view="pageBreakPreview" zoomScale="85" zoomScaleNormal="85" zoomScaleSheetLayoutView="85" workbookViewId="0">
      <pane ySplit="6" topLeftCell="A7" activePane="bottomLeft" state="frozen"/>
      <selection pane="bottomLeft" activeCell="K14" sqref="K14"/>
    </sheetView>
  </sheetViews>
  <sheetFormatPr defaultRowHeight="16.5"/>
  <cols>
    <col min="1" max="1" width="4.75" style="6" bestFit="1" customWidth="1"/>
    <col min="2" max="2" width="4.75" style="6" hidden="1" customWidth="1"/>
    <col min="3" max="3" width="7.25" style="2" customWidth="1"/>
    <col min="4" max="5" width="8.375" style="8" customWidth="1"/>
    <col min="6" max="6" width="3.25" style="6" bestFit="1" customWidth="1"/>
    <col min="7" max="7" width="8" style="1" bestFit="1" customWidth="1"/>
    <col min="8" max="8" width="7.5" style="1" bestFit="1" customWidth="1"/>
    <col min="9" max="9" width="10.75" style="22" hidden="1" customWidth="1"/>
    <col min="10" max="10" width="5.5" style="28" bestFit="1" customWidth="1"/>
    <col min="11" max="11" width="2.625" style="28" bestFit="1" customWidth="1"/>
    <col min="12" max="12" width="6.875" style="32" bestFit="1" customWidth="1"/>
    <col min="13" max="13" width="9" style="1" hidden="1" customWidth="1"/>
    <col min="14" max="14" width="15.875" style="5" hidden="1" customWidth="1"/>
    <col min="15" max="15" width="10.75" style="4" hidden="1" customWidth="1"/>
    <col min="16" max="16" width="11.25" style="6" customWidth="1"/>
    <col min="17" max="17" width="57.375" style="3" bestFit="1" customWidth="1"/>
    <col min="18" max="18" width="8.375" style="6" bestFit="1" customWidth="1"/>
    <col min="19" max="19" width="12.375" style="6" bestFit="1" customWidth="1"/>
    <col min="20" max="20" width="10.875" style="22" customWidth="1"/>
    <col min="21" max="21" width="7" style="6" customWidth="1"/>
    <col min="22" max="22" width="14.375" style="39" bestFit="1" customWidth="1"/>
    <col min="23" max="16384" width="9" style="2"/>
  </cols>
  <sheetData>
    <row r="1" spans="1:21" ht="31.5">
      <c r="A1" s="85" t="s">
        <v>14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>
      <c r="A2" s="86" t="s">
        <v>15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</row>
    <row r="3" spans="1:21">
      <c r="A3" s="86" t="s">
        <v>23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</row>
    <row r="4" spans="1:21">
      <c r="A4" s="87" t="s">
        <v>0</v>
      </c>
      <c r="B4" s="94" t="s">
        <v>18</v>
      </c>
      <c r="C4" s="89" t="s">
        <v>25</v>
      </c>
      <c r="D4" s="89" t="s">
        <v>10</v>
      </c>
      <c r="E4" s="89"/>
      <c r="F4" s="89" t="s">
        <v>6</v>
      </c>
      <c r="G4" s="91" t="s">
        <v>38</v>
      </c>
      <c r="H4" s="91"/>
      <c r="I4" s="92" t="s">
        <v>21</v>
      </c>
      <c r="J4" s="96" t="s">
        <v>20</v>
      </c>
      <c r="K4" s="96"/>
      <c r="L4" s="96"/>
      <c r="M4" s="91" t="s">
        <v>11</v>
      </c>
      <c r="N4" s="91"/>
      <c r="O4" s="91" t="s">
        <v>9</v>
      </c>
      <c r="P4" s="82" t="s">
        <v>4</v>
      </c>
      <c r="Q4" s="82"/>
      <c r="R4" s="82" t="s">
        <v>1</v>
      </c>
      <c r="S4" s="82"/>
      <c r="T4" s="82"/>
      <c r="U4" s="83" t="s">
        <v>2</v>
      </c>
    </row>
    <row r="5" spans="1:21" ht="24">
      <c r="A5" s="88"/>
      <c r="B5" s="95"/>
      <c r="C5" s="90"/>
      <c r="D5" s="62" t="s">
        <v>27</v>
      </c>
      <c r="E5" s="62" t="s">
        <v>28</v>
      </c>
      <c r="F5" s="90"/>
      <c r="G5" s="63" t="s">
        <v>5</v>
      </c>
      <c r="H5" s="63" t="s">
        <v>12</v>
      </c>
      <c r="I5" s="93"/>
      <c r="J5" s="97"/>
      <c r="K5" s="97"/>
      <c r="L5" s="97"/>
      <c r="M5" s="15" t="s">
        <v>7</v>
      </c>
      <c r="N5" s="12" t="s">
        <v>13</v>
      </c>
      <c r="O5" s="98"/>
      <c r="P5" s="13" t="s">
        <v>3</v>
      </c>
      <c r="Q5" s="13" t="s">
        <v>22</v>
      </c>
      <c r="R5" s="13" t="s">
        <v>3</v>
      </c>
      <c r="S5" s="13" t="s">
        <v>22</v>
      </c>
      <c r="T5" s="13" t="s">
        <v>8</v>
      </c>
      <c r="U5" s="84"/>
    </row>
    <row r="6" spans="1:21">
      <c r="A6" s="33" t="s">
        <v>16</v>
      </c>
      <c r="B6" s="60"/>
      <c r="C6" s="9"/>
      <c r="D6" s="9"/>
      <c r="E6" s="9"/>
      <c r="F6" s="9"/>
      <c r="G6" s="17">
        <f>SUM(G8,G10)</f>
        <v>928</v>
      </c>
      <c r="H6" s="17">
        <f>SUM(H8,H10)</f>
        <v>2</v>
      </c>
      <c r="I6" s="37"/>
      <c r="J6" s="27"/>
      <c r="K6" s="27"/>
      <c r="L6" s="30"/>
      <c r="M6" s="10"/>
      <c r="N6" s="14"/>
      <c r="O6" s="16"/>
      <c r="P6" s="11"/>
      <c r="Q6" s="11"/>
      <c r="R6" s="11"/>
      <c r="S6" s="11"/>
      <c r="T6" s="11"/>
      <c r="U6" s="34"/>
    </row>
    <row r="7" spans="1:21">
      <c r="A7" s="80" t="s">
        <v>24</v>
      </c>
      <c r="B7" s="81"/>
      <c r="C7" s="81"/>
      <c r="D7" s="81"/>
      <c r="E7" s="81"/>
      <c r="F7" s="81"/>
      <c r="G7" s="40"/>
      <c r="H7" s="40">
        <f>H8</f>
        <v>1</v>
      </c>
      <c r="I7" s="41"/>
      <c r="J7" s="42"/>
      <c r="K7" s="42"/>
      <c r="L7" s="43"/>
      <c r="M7" s="44"/>
      <c r="N7" s="45"/>
      <c r="O7" s="46"/>
      <c r="P7" s="47"/>
      <c r="Q7" s="47"/>
      <c r="R7" s="47"/>
      <c r="S7" s="47"/>
      <c r="T7" s="47"/>
      <c r="U7" s="48"/>
    </row>
    <row r="8" spans="1:21" ht="24">
      <c r="A8" s="35">
        <v>1</v>
      </c>
      <c r="B8" s="61">
        <v>59</v>
      </c>
      <c r="C8" s="20" t="s">
        <v>17</v>
      </c>
      <c r="D8" s="7" t="s">
        <v>29</v>
      </c>
      <c r="E8" s="7" t="s">
        <v>26</v>
      </c>
      <c r="F8" s="25" t="s">
        <v>30</v>
      </c>
      <c r="G8" s="38">
        <v>191</v>
      </c>
      <c r="H8" s="38">
        <v>1</v>
      </c>
      <c r="I8" s="21"/>
      <c r="J8" s="26">
        <v>1</v>
      </c>
      <c r="K8" s="29" t="s">
        <v>19</v>
      </c>
      <c r="L8" s="31">
        <v>1</v>
      </c>
      <c r="M8" s="18"/>
      <c r="N8" s="18"/>
      <c r="O8" s="24"/>
      <c r="P8" s="21" t="s">
        <v>31</v>
      </c>
      <c r="Q8" s="18" t="s">
        <v>36</v>
      </c>
      <c r="R8" s="19"/>
      <c r="S8" s="23"/>
      <c r="T8" s="21"/>
      <c r="U8" s="36"/>
    </row>
    <row r="9" spans="1:21">
      <c r="A9" s="80" t="s">
        <v>24</v>
      </c>
      <c r="B9" s="81"/>
      <c r="C9" s="81"/>
      <c r="D9" s="81"/>
      <c r="E9" s="81"/>
      <c r="F9" s="81"/>
      <c r="G9" s="50"/>
      <c r="H9" s="50">
        <f>H10</f>
        <v>1</v>
      </c>
      <c r="I9" s="51"/>
      <c r="J9" s="52"/>
      <c r="K9" s="53"/>
      <c r="L9" s="54"/>
      <c r="M9" s="55"/>
      <c r="N9" s="55"/>
      <c r="O9" s="56"/>
      <c r="P9" s="57"/>
      <c r="Q9" s="55"/>
      <c r="R9" s="49"/>
      <c r="S9" s="58"/>
      <c r="T9" s="51"/>
      <c r="U9" s="59"/>
    </row>
    <row r="10" spans="1:21" ht="24">
      <c r="A10" s="64">
        <v>2</v>
      </c>
      <c r="B10" s="65">
        <v>58</v>
      </c>
      <c r="C10" s="66" t="s">
        <v>17</v>
      </c>
      <c r="D10" s="67" t="s">
        <v>32</v>
      </c>
      <c r="E10" s="67" t="s">
        <v>33</v>
      </c>
      <c r="F10" s="68" t="s">
        <v>34</v>
      </c>
      <c r="G10" s="69">
        <v>737</v>
      </c>
      <c r="H10" s="69">
        <v>1</v>
      </c>
      <c r="I10" s="70"/>
      <c r="J10" s="71">
        <v>1</v>
      </c>
      <c r="K10" s="72" t="s">
        <v>19</v>
      </c>
      <c r="L10" s="73">
        <v>1</v>
      </c>
      <c r="M10" s="74"/>
      <c r="N10" s="74"/>
      <c r="O10" s="75"/>
      <c r="P10" s="76" t="s">
        <v>35</v>
      </c>
      <c r="Q10" s="74" t="s">
        <v>37</v>
      </c>
      <c r="R10" s="77"/>
      <c r="S10" s="78"/>
      <c r="T10" s="70"/>
      <c r="U10" s="79"/>
    </row>
  </sheetData>
  <dataConsolidate function="count">
    <dataRefs count="1">
      <dataRef ref="Z7:Z1069" sheet="사유지" r:id="rId1"/>
    </dataRefs>
  </dataConsolidate>
  <mergeCells count="18">
    <mergeCell ref="P4:Q4"/>
    <mergeCell ref="D4:E4"/>
    <mergeCell ref="A7:F7"/>
    <mergeCell ref="A9:F9"/>
    <mergeCell ref="R4:T4"/>
    <mergeCell ref="U4:U5"/>
    <mergeCell ref="A1:U1"/>
    <mergeCell ref="A2:U2"/>
    <mergeCell ref="A3:U3"/>
    <mergeCell ref="A4:A5"/>
    <mergeCell ref="C4:C5"/>
    <mergeCell ref="F4:F5"/>
    <mergeCell ref="G4:H4"/>
    <mergeCell ref="I4:I5"/>
    <mergeCell ref="B4:B5"/>
    <mergeCell ref="J4:L5"/>
    <mergeCell ref="M4:N4"/>
    <mergeCell ref="O4:O5"/>
  </mergeCells>
  <phoneticPr fontId="2" type="noConversion"/>
  <conditionalFormatting sqref="P8:P10">
    <cfRule type="duplicateValues" dxfId="0" priority="2"/>
  </conditionalFormatting>
  <pageMargins left="0.51181102362204722" right="0.31496062992125984" top="0.47244094488188981" bottom="0.35433070866141736" header="0" footer="0.31496062992125984"/>
  <pageSetup paperSize="9" scale="7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하천(2차)</vt:lpstr>
      <vt:lpstr>'하천(2차)'!Print_Area</vt:lpstr>
      <vt:lpstr>'하천(2차)'!Print_Titles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sec1502</dc:creator>
  <cp:lastModifiedBy>User</cp:lastModifiedBy>
  <cp:lastPrinted>2020-09-07T05:02:23Z</cp:lastPrinted>
  <dcterms:created xsi:type="dcterms:W3CDTF">2016-10-06T08:03:16Z</dcterms:created>
  <dcterms:modified xsi:type="dcterms:W3CDTF">2020-09-14T06:50:33Z</dcterms:modified>
</cp:coreProperties>
</file>