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교통계 업무\5. 주정차 단속\2. 공시송달대상자 주정차\"/>
    </mc:Choice>
  </mc:AlternateContent>
  <bookViews>
    <workbookView xWindow="0" yWindow="0" windowWidth="15000" windowHeight="10500"/>
  </bookViews>
  <sheets>
    <sheet name="집계내역" sheetId="5" r:id="rId1"/>
    <sheet name="과태료사전안내장" sheetId="1" r:id="rId2"/>
    <sheet name="부과,체납고지서 및 압류통지서" sheetId="4" r:id="rId3"/>
  </sheets>
  <definedNames>
    <definedName name="_xlnm._FilterDatabase" localSheetId="1" hidden="1">과태료사전안내장!$A$2:$I$2</definedName>
    <definedName name="_xlnm._FilterDatabase" localSheetId="2" hidden="1">'부과,체납고지서 및 압류통지서'!$A$2:$I$2</definedName>
  </definedNames>
  <calcPr calcId="152511" iterateDelta="1.0000000474974513E-3"/>
</workbook>
</file>

<file path=xl/calcChain.xml><?xml version="1.0" encoding="utf-8"?>
<calcChain xmlns="http://schemas.openxmlformats.org/spreadsheetml/2006/main">
  <c r="C7" i="5" l="1"/>
  <c r="C10" i="5"/>
  <c r="C9" i="5" l="1"/>
  <c r="C8" i="5"/>
  <c r="C11" i="5" s="1"/>
</calcChain>
</file>

<file path=xl/sharedStrings.xml><?xml version="1.0" encoding="utf-8"?>
<sst xmlns="http://schemas.openxmlformats.org/spreadsheetml/2006/main" count="287" uniqueCount="173">
  <si>
    <t>출력물구분</t>
  </si>
  <si>
    <t>납부자구분</t>
  </si>
  <si>
    <t>납부자명</t>
  </si>
  <si>
    <t>주소</t>
  </si>
  <si>
    <t>부과대상/차량번호</t>
  </si>
  <si>
    <t>반송사유</t>
  </si>
  <si>
    <t>반송일자</t>
  </si>
  <si>
    <t>등기번호</t>
  </si>
  <si>
    <t>이사불명</t>
  </si>
  <si>
    <t>개인</t>
  </si>
  <si>
    <t>폐문부재</t>
  </si>
  <si>
    <t>수취인불명</t>
  </si>
  <si>
    <t>연번</t>
    <phoneticPr fontId="5" type="noConversion"/>
  </si>
  <si>
    <t>체납고지서</t>
  </si>
  <si>
    <t>부과대상</t>
    <phoneticPr fontId="5" type="noConversion"/>
  </si>
  <si>
    <t>반송일자</t>
    <phoneticPr fontId="5" type="noConversion"/>
  </si>
  <si>
    <t>반송주소</t>
    <phoneticPr fontId="5" type="noConversion"/>
  </si>
  <si>
    <t>고지서</t>
    <phoneticPr fontId="12" type="noConversion"/>
  </si>
  <si>
    <t>건수</t>
    <phoneticPr fontId="12" type="noConversion"/>
  </si>
  <si>
    <t>부과고지서</t>
    <phoneticPr fontId="12" type="noConversion"/>
  </si>
  <si>
    <t>체납고지서</t>
    <phoneticPr fontId="12" type="noConversion"/>
  </si>
  <si>
    <t>압류통지서</t>
    <phoneticPr fontId="12" type="noConversion"/>
  </si>
  <si>
    <t>3월분 반송분 내역</t>
    <phoneticPr fontId="12" type="noConversion"/>
  </si>
  <si>
    <t>이*숙</t>
  </si>
  <si>
    <t>전라남도 구례군 구례읍 북교뒷길 **</t>
  </si>
  <si>
    <t>계</t>
    <phoneticPr fontId="5" type="noConversion"/>
  </si>
  <si>
    <t>도로교통법위반 과태료 처분사전통지서 반송내역</t>
    <phoneticPr fontId="5" type="noConversion"/>
  </si>
  <si>
    <t>도로교통법위반 과태료 부과, 체납고지서 및 압류통지서 반송내역</t>
    <phoneticPr fontId="5" type="noConversion"/>
  </si>
  <si>
    <t>과태료사전안내장</t>
  </si>
  <si>
    <t>외국인</t>
  </si>
  <si>
    <t>51주5048</t>
  </si>
  <si>
    <t>1502315040062</t>
  </si>
  <si>
    <t>법인</t>
  </si>
  <si>
    <t>55호2243</t>
  </si>
  <si>
    <t>1502315040056</t>
  </si>
  <si>
    <t>66루7892</t>
  </si>
  <si>
    <t>1502315040075</t>
  </si>
  <si>
    <t>39버3579</t>
  </si>
  <si>
    <t>1502315040081</t>
  </si>
  <si>
    <t>04버3166</t>
  </si>
  <si>
    <t>수취인부재</t>
  </si>
  <si>
    <t>1502315040082</t>
  </si>
  <si>
    <t>10버6828</t>
  </si>
  <si>
    <t>1502302297290</t>
  </si>
  <si>
    <t>27가0434</t>
  </si>
  <si>
    <t>1502302297275</t>
  </si>
  <si>
    <t>83저3365</t>
  </si>
  <si>
    <t>1502302297264</t>
  </si>
  <si>
    <t>09모9309</t>
  </si>
  <si>
    <t>1502302297260</t>
  </si>
  <si>
    <t>87저2651</t>
  </si>
  <si>
    <t>1502302297860</t>
  </si>
  <si>
    <t>61수7953</t>
  </si>
  <si>
    <t>1502302297858</t>
  </si>
  <si>
    <t>48서2523</t>
  </si>
  <si>
    <t>1502302297251</t>
  </si>
  <si>
    <t>58머9080</t>
  </si>
  <si>
    <t>1502302298687</t>
  </si>
  <si>
    <t>90도6247</t>
  </si>
  <si>
    <t>1502302298692</t>
  </si>
  <si>
    <t>33나6963</t>
  </si>
  <si>
    <t>1502302298689</t>
  </si>
  <si>
    <t>36도9497</t>
  </si>
  <si>
    <t>1502302299296</t>
  </si>
  <si>
    <t>12누2453</t>
  </si>
  <si>
    <t>1502302299283</t>
  </si>
  <si>
    <t>71루2632</t>
  </si>
  <si>
    <t>1502302299295</t>
  </si>
  <si>
    <t>58버2913</t>
  </si>
  <si>
    <t>1502302298674</t>
  </si>
  <si>
    <t>53러7299</t>
  </si>
  <si>
    <t>1502302298671</t>
  </si>
  <si>
    <t>75다5196</t>
  </si>
  <si>
    <t>1502302298670</t>
  </si>
  <si>
    <t>63루9065</t>
  </si>
  <si>
    <t>1502302298666</t>
  </si>
  <si>
    <t>41라7630</t>
  </si>
  <si>
    <t>1502302298661</t>
  </si>
  <si>
    <t>66나3377</t>
  </si>
  <si>
    <t>1502302298657</t>
  </si>
  <si>
    <t>27더0869</t>
  </si>
  <si>
    <t>1502302298654</t>
  </si>
  <si>
    <t>95머2160</t>
  </si>
  <si>
    <t>1502302298647</t>
  </si>
  <si>
    <t>17가8800</t>
  </si>
  <si>
    <t>1502302297839</t>
  </si>
  <si>
    <t>1502302297829</t>
  </si>
  <si>
    <t>14버5407</t>
  </si>
  <si>
    <t>1502302297833</t>
  </si>
  <si>
    <t>68가3465</t>
  </si>
  <si>
    <t>1502302297834</t>
  </si>
  <si>
    <t>32구8759</t>
  </si>
  <si>
    <t>1502302297837</t>
  </si>
  <si>
    <t>89다6428</t>
  </si>
  <si>
    <t>1502315040868</t>
  </si>
  <si>
    <t>43고6059</t>
  </si>
  <si>
    <t>1502302298641</t>
  </si>
  <si>
    <t>81노1677</t>
  </si>
  <si>
    <t>주소불명</t>
  </si>
  <si>
    <t>1502302297822</t>
  </si>
  <si>
    <t>17서6150</t>
  </si>
  <si>
    <t>1502302297823</t>
  </si>
  <si>
    <t>30수9526</t>
  </si>
  <si>
    <t>1502302297824</t>
  </si>
  <si>
    <t>T*******N</t>
  </si>
  <si>
    <t>（*****웍</t>
  </si>
  <si>
    <t>한*진</t>
  </si>
  <si>
    <t>김*평</t>
  </si>
  <si>
    <t>최*심</t>
  </si>
  <si>
    <t>박*현</t>
  </si>
  <si>
    <t>하*호</t>
  </si>
  <si>
    <t>허*일</t>
  </si>
  <si>
    <t>임*오</t>
  </si>
  <si>
    <t>손*일</t>
  </si>
  <si>
    <t>강*균</t>
  </si>
  <si>
    <t>강*훈</t>
  </si>
  <si>
    <t>김*진</t>
  </si>
  <si>
    <t>윤*순</t>
  </si>
  <si>
    <t>조*원</t>
  </si>
  <si>
    <t>박*만</t>
  </si>
  <si>
    <t>T************K</t>
  </si>
  <si>
    <t>김*휘</t>
  </si>
  <si>
    <t>강*욱</t>
  </si>
  <si>
    <t>김*은</t>
  </si>
  <si>
    <t>김*********)</t>
  </si>
  <si>
    <t>고*진</t>
  </si>
  <si>
    <t>김*순</t>
  </si>
  <si>
    <t>신*순</t>
  </si>
  <si>
    <t>박*숙</t>
  </si>
  <si>
    <t>이*준</t>
  </si>
  <si>
    <t>왕*옥</t>
  </si>
  <si>
    <t>이*재</t>
  </si>
  <si>
    <t>김*준</t>
  </si>
  <si>
    <t>조*선</t>
  </si>
  <si>
    <t>육*열</t>
  </si>
  <si>
    <t>주*옥</t>
  </si>
  <si>
    <t>인천광역시 미추홀구  매소홀로 ***************************</t>
  </si>
  <si>
    <t>광주광역시 광산구 우산로95번길 ************</t>
  </si>
  <si>
    <t>광주광역시 서구  내방로418번길 ****************************</t>
  </si>
  <si>
    <t>전라남도 나주시  정렬사길 ************</t>
  </si>
  <si>
    <t>전라남도 순천시 서면 강청길 ***********************</t>
  </si>
  <si>
    <t>경상남도 밀양시 산내면 산내로 ****</t>
  </si>
  <si>
    <t>전라남도 구례군 구례읍 봉북길 **</t>
  </si>
  <si>
    <t>대전광역시 동구  한밭대로1316번길 *********</t>
  </si>
  <si>
    <t>전라남도 구례군 토지면 구산길 ***</t>
  </si>
  <si>
    <t>전라남도 구례군 간전면 남도대교로 ***</t>
  </si>
  <si>
    <t>전라남도 나주시  영강길 *************************</t>
  </si>
  <si>
    <t>경기도 김포시  유현로 *******************************</t>
  </si>
  <si>
    <t>전라남도 광양시 광양읍 대학로 ***************</t>
  </si>
  <si>
    <t>전라남도 구례군 토지면 용정길 ******</t>
  </si>
  <si>
    <t>광주광역시 서구  시청로 ************************************</t>
  </si>
  <si>
    <t>전라남도 구례군 구례읍 동편제길 **********************</t>
  </si>
  <si>
    <t>충청북도 진천군 이월면 송림10길 ***********</t>
  </si>
  <si>
    <t>전라남도 구례군 간전면 묘동길 *******</t>
  </si>
  <si>
    <t>과태료사전안내장</t>
    <phoneticPr fontId="12" type="noConversion"/>
  </si>
  <si>
    <t>압류통지서</t>
    <phoneticPr fontId="5" type="noConversion"/>
  </si>
  <si>
    <t>전라남도 순천시 청사1길 **</t>
  </si>
  <si>
    <t>전라남도 광양시 광양읍 대학로 **</t>
  </si>
  <si>
    <t>전라남도 구례군 구례읍 봉성로 *****</t>
  </si>
  <si>
    <t>전라남도 구례군 문척면 토금길 ******</t>
  </si>
  <si>
    <t>광주광역시 북구 우치로100번길 **</t>
  </si>
  <si>
    <t>전라북도 남원시 동림로 *</t>
  </si>
  <si>
    <t>서울특별시 영등포구 여의대방로43가길 *</t>
  </si>
  <si>
    <t>경기도 화성시 금반2길 ****</t>
  </si>
  <si>
    <t>경상남도 진주시 내동로348번길 **</t>
  </si>
  <si>
    <t>전라남도 구례군 간전면 금산길 ****</t>
  </si>
  <si>
    <t>전라남도 구례군 구례읍 봉동길 ******</t>
  </si>
  <si>
    <t>경기도 파주시 탄현면 참매미길 ******</t>
  </si>
  <si>
    <t>전라남도 곡성군 오곡면 오지4길 ***</t>
  </si>
  <si>
    <t>전라남도 순천시 원가곡길 **</t>
  </si>
  <si>
    <t>충청남도 태안군 고남면 대야로 ****</t>
  </si>
  <si>
    <t>전라남도 광양시 폭포사랑길 *****</t>
  </si>
  <si>
    <t>전라남도 구례군 구례읍 서시천로 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</si>
</sst>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\-##"/>
    <numFmt numFmtId="177" formatCode="0_);[Red]\(0\)"/>
  </numFmts>
  <fonts count="16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rgb="FF000000"/>
      <name val="굴림"/>
      <family val="3"/>
      <charset val="129"/>
    </font>
    <font>
      <b/>
      <sz val="15"/>
      <color theme="3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2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3" fillId="0" borderId="0" xfId="3">
      <alignment vertical="center"/>
    </xf>
    <xf numFmtId="0" fontId="14" fillId="0" borderId="6" xfId="3" applyFont="1" applyBorder="1" applyAlignment="1">
      <alignment horizontal="center" vertical="center"/>
    </xf>
    <xf numFmtId="0" fontId="14" fillId="2" borderId="7" xfId="3" applyFont="1" applyFill="1" applyBorder="1" applyAlignment="1">
      <alignment horizontal="center" vertical="center"/>
    </xf>
    <xf numFmtId="0" fontId="3" fillId="0" borderId="0" xfId="3" applyAlignment="1">
      <alignment horizontal="center" vertical="center"/>
    </xf>
    <xf numFmtId="0" fontId="3" fillId="2" borderId="9" xfId="3" applyFill="1" applyBorder="1" applyAlignment="1">
      <alignment horizontal="center" vertical="center"/>
    </xf>
    <xf numFmtId="0" fontId="3" fillId="2" borderId="10" xfId="3" applyFill="1" applyBorder="1" applyAlignment="1">
      <alignment horizontal="center" vertical="center"/>
    </xf>
    <xf numFmtId="0" fontId="3" fillId="2" borderId="11" xfId="3" applyFill="1" applyBorder="1" applyAlignment="1">
      <alignment horizontal="center" vertical="center"/>
    </xf>
    <xf numFmtId="14" fontId="3" fillId="0" borderId="0" xfId="3" applyNumberFormat="1">
      <alignment vertical="center"/>
    </xf>
    <xf numFmtId="0" fontId="3" fillId="2" borderId="13" xfId="3" applyFill="1" applyBorder="1" applyAlignment="1">
      <alignment horizontal="center" vertical="center"/>
    </xf>
    <xf numFmtId="0" fontId="3" fillId="2" borderId="1" xfId="3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/>
    </xf>
    <xf numFmtId="0" fontId="3" fillId="2" borderId="14" xfId="3" applyFill="1" applyBorder="1" applyAlignment="1">
      <alignment horizontal="center" vertical="center"/>
    </xf>
    <xf numFmtId="0" fontId="11" fillId="0" borderId="5" xfId="2" applyFont="1" applyAlignment="1">
      <alignment horizontal="center" vertical="center"/>
    </xf>
    <xf numFmtId="0" fontId="13" fillId="0" borderId="5" xfId="2" applyFont="1" applyAlignment="1">
      <alignment horizontal="center" vertical="center"/>
    </xf>
    <xf numFmtId="0" fontId="3" fillId="0" borderId="0" xfId="3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1" fillId="2" borderId="8" xfId="3" applyFont="1" applyFill="1" applyBorder="1" applyAlignment="1">
      <alignment horizontal="center" vertical="center"/>
    </xf>
  </cellXfs>
  <cellStyles count="4">
    <cellStyle name="제목 1" xfId="2" builtinId="16"/>
    <cellStyle name="표준" xfId="0" builtinId="0"/>
    <cellStyle name="표준 2" xfId="1"/>
    <cellStyle name="표준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4:E11"/>
  <sheetViews>
    <sheetView tabSelected="1" workbookViewId="0">
      <selection activeCell="C18" sqref="C18"/>
    </sheetView>
  </sheetViews>
  <sheetFormatPr defaultRowHeight="16.5" x14ac:dyDescent="0.15"/>
  <cols>
    <col min="1" max="1" width="8.88671875" style="9"/>
    <col min="2" max="3" width="27.21875" style="9" customWidth="1"/>
    <col min="4" max="4" width="10.6640625" style="9" customWidth="1"/>
    <col min="5" max="5" width="17.77734375" style="9" customWidth="1"/>
    <col min="6" max="16384" width="8.88671875" style="9"/>
  </cols>
  <sheetData>
    <row r="4" spans="2:5" ht="38.25" thickBot="1" x14ac:dyDescent="0.2">
      <c r="B4" s="21" t="s">
        <v>22</v>
      </c>
      <c r="C4" s="22"/>
    </row>
    <row r="5" spans="2:5" ht="17.25" thickTop="1" x14ac:dyDescent="0.15">
      <c r="B5" s="23"/>
      <c r="C5" s="23"/>
      <c r="D5" s="23"/>
      <c r="E5" s="23"/>
    </row>
    <row r="6" spans="2:5" ht="50.1" customHeight="1" thickBot="1" x14ac:dyDescent="0.2">
      <c r="B6" s="10" t="s">
        <v>17</v>
      </c>
      <c r="C6" s="11" t="s">
        <v>18</v>
      </c>
    </row>
    <row r="7" spans="2:5" ht="50.1" customHeight="1" thickTop="1" x14ac:dyDescent="0.15">
      <c r="B7" s="29" t="s">
        <v>154</v>
      </c>
      <c r="C7" s="13">
        <f>COUNTIF(과태료사전안내장!B3:E35,"과태료사전안내장")</f>
        <v>19</v>
      </c>
      <c r="D7" s="12"/>
      <c r="E7" s="12"/>
    </row>
    <row r="8" spans="2:5" ht="50.1" customHeight="1" x14ac:dyDescent="0.15">
      <c r="B8" s="14" t="s">
        <v>19</v>
      </c>
      <c r="C8" s="15">
        <f>COUNTIF('부과,체납고지서 및 압류통지서'!B3:B21,"부과고지서")</f>
        <v>0</v>
      </c>
      <c r="D8" s="16"/>
    </row>
    <row r="9" spans="2:5" ht="50.1" customHeight="1" x14ac:dyDescent="0.15">
      <c r="B9" s="14" t="s">
        <v>20</v>
      </c>
      <c r="C9" s="15">
        <f>COUNTIF('부과,체납고지서 및 압류통지서'!B3:B21,"체납고지서")</f>
        <v>9</v>
      </c>
      <c r="D9" s="16"/>
    </row>
    <row r="10" spans="2:5" ht="50.1" customHeight="1" x14ac:dyDescent="0.15">
      <c r="B10" s="18" t="s">
        <v>21</v>
      </c>
      <c r="C10" s="20">
        <f>COUNTIF('부과,체납고지서 및 압류통지서'!B3:B21,"압류통지서")</f>
        <v>9</v>
      </c>
      <c r="D10" s="16"/>
    </row>
    <row r="11" spans="2:5" ht="50.1" customHeight="1" thickBot="1" x14ac:dyDescent="0.2">
      <c r="B11" s="19" t="s">
        <v>25</v>
      </c>
      <c r="C11" s="17">
        <f>SUM(C7:C10)</f>
        <v>37</v>
      </c>
      <c r="E11" s="12"/>
    </row>
  </sheetData>
  <mergeCells count="2">
    <mergeCell ref="B4:C4"/>
    <mergeCell ref="B5:E5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30" sqref="E30"/>
    </sheetView>
  </sheetViews>
  <sheetFormatPr defaultRowHeight="13.5" x14ac:dyDescent="0.15"/>
  <cols>
    <col min="1" max="1" width="6" style="2" customWidth="1"/>
    <col min="2" max="2" width="12.21875" style="2" bestFit="1" customWidth="1"/>
    <col min="3" max="3" width="9.33203125" style="2" customWidth="1"/>
    <col min="4" max="4" width="10.6640625" style="2" bestFit="1" customWidth="1"/>
    <col min="5" max="5" width="53.44140625" style="2" bestFit="1" customWidth="1"/>
    <col min="6" max="6" width="12.88671875" style="2" bestFit="1" customWidth="1"/>
    <col min="7" max="7" width="8" style="2" bestFit="1" customWidth="1"/>
    <col min="8" max="8" width="9.88671875" style="2" customWidth="1"/>
    <col min="9" max="9" width="12.21875" style="2" customWidth="1"/>
    <col min="10" max="16384" width="8.88671875" style="2"/>
  </cols>
  <sheetData>
    <row r="1" spans="1:9" ht="41.25" customHeight="1" x14ac:dyDescent="0.15">
      <c r="A1" s="24" t="s">
        <v>26</v>
      </c>
      <c r="B1" s="25"/>
      <c r="C1" s="25"/>
      <c r="D1" s="25"/>
      <c r="E1" s="25"/>
      <c r="F1" s="25"/>
      <c r="G1" s="25"/>
      <c r="H1" s="25"/>
      <c r="I1" s="26"/>
    </row>
    <row r="2" spans="1:9" ht="20.100000000000001" customHeight="1" x14ac:dyDescent="0.15">
      <c r="A2" s="3" t="s">
        <v>12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customFormat="1" ht="17.100000000000001" customHeight="1" x14ac:dyDescent="0.15">
      <c r="A3" s="27">
        <v>1</v>
      </c>
      <c r="B3" s="5" t="s">
        <v>28</v>
      </c>
      <c r="C3" s="5" t="s">
        <v>29</v>
      </c>
      <c r="D3" s="5" t="s">
        <v>104</v>
      </c>
      <c r="E3" s="28" t="s">
        <v>136</v>
      </c>
      <c r="F3" s="28" t="s">
        <v>30</v>
      </c>
      <c r="G3" s="5" t="s">
        <v>10</v>
      </c>
      <c r="H3" s="6">
        <v>20200305</v>
      </c>
      <c r="I3" s="5" t="s">
        <v>31</v>
      </c>
    </row>
    <row r="4" spans="1:9" customFormat="1" ht="17.100000000000001" customHeight="1" x14ac:dyDescent="0.15">
      <c r="A4" s="27">
        <v>2</v>
      </c>
      <c r="B4" s="5" t="s">
        <v>28</v>
      </c>
      <c r="C4" s="5" t="s">
        <v>32</v>
      </c>
      <c r="D4" s="5" t="s">
        <v>105</v>
      </c>
      <c r="E4" s="28" t="s">
        <v>137</v>
      </c>
      <c r="F4" s="28" t="s">
        <v>33</v>
      </c>
      <c r="G4" s="5" t="s">
        <v>8</v>
      </c>
      <c r="H4" s="6">
        <v>20200302</v>
      </c>
      <c r="I4" s="5" t="s">
        <v>34</v>
      </c>
    </row>
    <row r="5" spans="1:9" customFormat="1" ht="17.100000000000001" customHeight="1" x14ac:dyDescent="0.15">
      <c r="A5" s="27">
        <v>3</v>
      </c>
      <c r="B5" s="5" t="s">
        <v>28</v>
      </c>
      <c r="C5" s="5" t="s">
        <v>9</v>
      </c>
      <c r="D5" s="5" t="s">
        <v>106</v>
      </c>
      <c r="E5" s="28" t="s">
        <v>138</v>
      </c>
      <c r="F5" s="28" t="s">
        <v>35</v>
      </c>
      <c r="G5" s="5" t="s">
        <v>10</v>
      </c>
      <c r="H5" s="6">
        <v>20200305</v>
      </c>
      <c r="I5" s="5" t="s">
        <v>36</v>
      </c>
    </row>
    <row r="6" spans="1:9" customFormat="1" ht="17.100000000000001" customHeight="1" x14ac:dyDescent="0.15">
      <c r="A6" s="27">
        <v>4</v>
      </c>
      <c r="B6" s="5" t="s">
        <v>28</v>
      </c>
      <c r="C6" s="5" t="s">
        <v>9</v>
      </c>
      <c r="D6" s="5" t="s">
        <v>107</v>
      </c>
      <c r="E6" s="28" t="s">
        <v>139</v>
      </c>
      <c r="F6" s="28" t="s">
        <v>37</v>
      </c>
      <c r="G6" s="5" t="s">
        <v>10</v>
      </c>
      <c r="H6" s="6">
        <v>20200305</v>
      </c>
      <c r="I6" s="5" t="s">
        <v>38</v>
      </c>
    </row>
    <row r="7" spans="1:9" customFormat="1" ht="17.100000000000001" customHeight="1" x14ac:dyDescent="0.15">
      <c r="A7" s="27">
        <v>5</v>
      </c>
      <c r="B7" s="5" t="s">
        <v>28</v>
      </c>
      <c r="C7" s="5" t="s">
        <v>9</v>
      </c>
      <c r="D7" s="5" t="s">
        <v>108</v>
      </c>
      <c r="E7" s="28" t="s">
        <v>140</v>
      </c>
      <c r="F7" s="28" t="s">
        <v>39</v>
      </c>
      <c r="G7" s="5" t="s">
        <v>40</v>
      </c>
      <c r="H7" s="6">
        <v>20200305</v>
      </c>
      <c r="I7" s="5" t="s">
        <v>41</v>
      </c>
    </row>
    <row r="8" spans="1:9" customFormat="1" ht="17.100000000000001" customHeight="1" x14ac:dyDescent="0.15">
      <c r="A8" s="27">
        <v>6</v>
      </c>
      <c r="B8" s="5" t="s">
        <v>28</v>
      </c>
      <c r="C8" s="5" t="s">
        <v>9</v>
      </c>
      <c r="D8" s="5" t="s">
        <v>109</v>
      </c>
      <c r="E8" s="28" t="s">
        <v>141</v>
      </c>
      <c r="F8" s="28" t="s">
        <v>42</v>
      </c>
      <c r="G8" s="5" t="s">
        <v>10</v>
      </c>
      <c r="H8" s="6">
        <v>20200310</v>
      </c>
      <c r="I8" s="5" t="s">
        <v>43</v>
      </c>
    </row>
    <row r="9" spans="1:9" customFormat="1" ht="17.100000000000001" customHeight="1" x14ac:dyDescent="0.15">
      <c r="A9" s="27">
        <v>7</v>
      </c>
      <c r="B9" s="5" t="s">
        <v>28</v>
      </c>
      <c r="C9" s="5" t="s">
        <v>9</v>
      </c>
      <c r="D9" s="5" t="s">
        <v>110</v>
      </c>
      <c r="E9" s="28" t="s">
        <v>142</v>
      </c>
      <c r="F9" s="28" t="s">
        <v>44</v>
      </c>
      <c r="G9" s="5" t="s">
        <v>10</v>
      </c>
      <c r="H9" s="6">
        <v>20200310</v>
      </c>
      <c r="I9" s="5" t="s">
        <v>45</v>
      </c>
    </row>
    <row r="10" spans="1:9" customFormat="1" ht="17.100000000000001" customHeight="1" x14ac:dyDescent="0.15">
      <c r="A10" s="27">
        <v>8</v>
      </c>
      <c r="B10" s="5" t="s">
        <v>28</v>
      </c>
      <c r="C10" s="5" t="s">
        <v>9</v>
      </c>
      <c r="D10" s="5" t="s">
        <v>111</v>
      </c>
      <c r="E10" s="28" t="s">
        <v>143</v>
      </c>
      <c r="F10" s="28" t="s">
        <v>46</v>
      </c>
      <c r="G10" s="5" t="s">
        <v>10</v>
      </c>
      <c r="H10" s="6">
        <v>20200310</v>
      </c>
      <c r="I10" s="5" t="s">
        <v>47</v>
      </c>
    </row>
    <row r="11" spans="1:9" customFormat="1" ht="17.100000000000001" customHeight="1" x14ac:dyDescent="0.15">
      <c r="A11" s="27">
        <v>9</v>
      </c>
      <c r="B11" s="5" t="s">
        <v>28</v>
      </c>
      <c r="C11" s="5" t="s">
        <v>9</v>
      </c>
      <c r="D11" s="5" t="s">
        <v>112</v>
      </c>
      <c r="E11" s="28" t="s">
        <v>144</v>
      </c>
      <c r="F11" s="28" t="s">
        <v>48</v>
      </c>
      <c r="G11" s="5" t="s">
        <v>10</v>
      </c>
      <c r="H11" s="6">
        <v>20200309</v>
      </c>
      <c r="I11" s="5" t="s">
        <v>49</v>
      </c>
    </row>
    <row r="12" spans="1:9" customFormat="1" ht="17.100000000000001" customHeight="1" x14ac:dyDescent="0.15">
      <c r="A12" s="27">
        <v>10</v>
      </c>
      <c r="B12" s="5" t="s">
        <v>28</v>
      </c>
      <c r="C12" s="5" t="s">
        <v>9</v>
      </c>
      <c r="D12" s="5" t="s">
        <v>113</v>
      </c>
      <c r="E12" s="28" t="s">
        <v>145</v>
      </c>
      <c r="F12" s="28" t="s">
        <v>50</v>
      </c>
      <c r="G12" s="5" t="s">
        <v>10</v>
      </c>
      <c r="H12" s="6">
        <v>20200316</v>
      </c>
      <c r="I12" s="5" t="s">
        <v>51</v>
      </c>
    </row>
    <row r="13" spans="1:9" customFormat="1" ht="17.100000000000001" customHeight="1" x14ac:dyDescent="0.15">
      <c r="A13" s="27">
        <v>11</v>
      </c>
      <c r="B13" s="5" t="s">
        <v>28</v>
      </c>
      <c r="C13" s="5" t="s">
        <v>9</v>
      </c>
      <c r="D13" s="5" t="s">
        <v>114</v>
      </c>
      <c r="E13" s="28" t="s">
        <v>146</v>
      </c>
      <c r="F13" s="28" t="s">
        <v>52</v>
      </c>
      <c r="G13" s="5" t="s">
        <v>11</v>
      </c>
      <c r="H13" s="6">
        <v>20200312</v>
      </c>
      <c r="I13" s="5" t="s">
        <v>53</v>
      </c>
    </row>
    <row r="14" spans="1:9" customFormat="1" ht="17.100000000000001" customHeight="1" x14ac:dyDescent="0.15">
      <c r="A14" s="27">
        <v>12</v>
      </c>
      <c r="B14" s="5" t="s">
        <v>28</v>
      </c>
      <c r="C14" s="5" t="s">
        <v>9</v>
      </c>
      <c r="D14" s="5" t="s">
        <v>115</v>
      </c>
      <c r="E14" s="28" t="s">
        <v>147</v>
      </c>
      <c r="F14" s="28" t="s">
        <v>54</v>
      </c>
      <c r="G14" s="5" t="s">
        <v>10</v>
      </c>
      <c r="H14" s="6">
        <v>20200313</v>
      </c>
      <c r="I14" s="5" t="s">
        <v>55</v>
      </c>
    </row>
    <row r="15" spans="1:9" customFormat="1" ht="17.100000000000001" customHeight="1" x14ac:dyDescent="0.15">
      <c r="A15" s="27">
        <v>13</v>
      </c>
      <c r="B15" s="5" t="s">
        <v>28</v>
      </c>
      <c r="C15" s="5" t="s">
        <v>9</v>
      </c>
      <c r="D15" s="5" t="s">
        <v>116</v>
      </c>
      <c r="E15" s="28" t="s">
        <v>148</v>
      </c>
      <c r="F15" s="28" t="s">
        <v>56</v>
      </c>
      <c r="G15" s="5" t="s">
        <v>11</v>
      </c>
      <c r="H15" s="6">
        <v>20200319</v>
      </c>
      <c r="I15" s="5" t="s">
        <v>57</v>
      </c>
    </row>
    <row r="16" spans="1:9" customFormat="1" ht="17.100000000000001" customHeight="1" x14ac:dyDescent="0.15">
      <c r="A16" s="27">
        <v>14</v>
      </c>
      <c r="B16" s="5" t="s">
        <v>28</v>
      </c>
      <c r="C16" s="5" t="s">
        <v>9</v>
      </c>
      <c r="D16" s="5" t="s">
        <v>117</v>
      </c>
      <c r="E16" s="28" t="s">
        <v>149</v>
      </c>
      <c r="F16" s="28" t="s">
        <v>58</v>
      </c>
      <c r="G16" s="5" t="s">
        <v>10</v>
      </c>
      <c r="H16" s="6">
        <v>20200323</v>
      </c>
      <c r="I16" s="5" t="s">
        <v>59</v>
      </c>
    </row>
    <row r="17" spans="1:9" customFormat="1" ht="17.100000000000001" customHeight="1" x14ac:dyDescent="0.15">
      <c r="A17" s="27">
        <v>15</v>
      </c>
      <c r="B17" s="5" t="s">
        <v>28</v>
      </c>
      <c r="C17" s="5" t="s">
        <v>9</v>
      </c>
      <c r="D17" s="5" t="s">
        <v>118</v>
      </c>
      <c r="E17" s="28" t="s">
        <v>150</v>
      </c>
      <c r="F17" s="28" t="s">
        <v>60</v>
      </c>
      <c r="G17" s="5" t="s">
        <v>10</v>
      </c>
      <c r="H17" s="6">
        <v>20200324</v>
      </c>
      <c r="I17" s="5" t="s">
        <v>61</v>
      </c>
    </row>
    <row r="18" spans="1:9" customFormat="1" ht="17.100000000000001" customHeight="1" x14ac:dyDescent="0.15">
      <c r="A18" s="27">
        <v>16</v>
      </c>
      <c r="B18" s="5" t="s">
        <v>28</v>
      </c>
      <c r="C18" s="5" t="s">
        <v>9</v>
      </c>
      <c r="D18" s="5" t="s">
        <v>116</v>
      </c>
      <c r="E18" s="28" t="s">
        <v>148</v>
      </c>
      <c r="F18" s="28" t="s">
        <v>56</v>
      </c>
      <c r="G18" s="5" t="s">
        <v>11</v>
      </c>
      <c r="H18" s="6">
        <v>20200319</v>
      </c>
      <c r="I18" s="5" t="s">
        <v>57</v>
      </c>
    </row>
    <row r="19" spans="1:9" customFormat="1" ht="17.100000000000001" customHeight="1" x14ac:dyDescent="0.15">
      <c r="A19" s="27">
        <v>17</v>
      </c>
      <c r="B19" s="5" t="s">
        <v>28</v>
      </c>
      <c r="C19" s="5" t="s">
        <v>9</v>
      </c>
      <c r="D19" s="5" t="s">
        <v>119</v>
      </c>
      <c r="E19" s="28" t="s">
        <v>151</v>
      </c>
      <c r="F19" s="28" t="s">
        <v>62</v>
      </c>
      <c r="G19" s="5" t="s">
        <v>10</v>
      </c>
      <c r="H19" s="6">
        <v>20200330</v>
      </c>
      <c r="I19" s="5" t="s">
        <v>63</v>
      </c>
    </row>
    <row r="20" spans="1:9" customFormat="1" ht="17.100000000000001" customHeight="1" x14ac:dyDescent="0.15">
      <c r="A20" s="27">
        <v>18</v>
      </c>
      <c r="B20" s="5" t="s">
        <v>28</v>
      </c>
      <c r="C20" s="5" t="s">
        <v>29</v>
      </c>
      <c r="D20" s="5" t="s">
        <v>120</v>
      </c>
      <c r="E20" s="28" t="s">
        <v>152</v>
      </c>
      <c r="F20" s="28" t="s">
        <v>64</v>
      </c>
      <c r="G20" s="5" t="s">
        <v>10</v>
      </c>
      <c r="H20" s="6">
        <v>20200331</v>
      </c>
      <c r="I20" s="5" t="s">
        <v>65</v>
      </c>
    </row>
    <row r="21" spans="1:9" customFormat="1" ht="17.100000000000001" customHeight="1" x14ac:dyDescent="0.15">
      <c r="A21" s="27">
        <v>19</v>
      </c>
      <c r="B21" s="5" t="s">
        <v>28</v>
      </c>
      <c r="C21" s="5" t="s">
        <v>9</v>
      </c>
      <c r="D21" s="5" t="s">
        <v>121</v>
      </c>
      <c r="E21" s="28" t="s">
        <v>153</v>
      </c>
      <c r="F21" s="28" t="s">
        <v>66</v>
      </c>
      <c r="G21" s="5" t="s">
        <v>10</v>
      </c>
      <c r="H21" s="6">
        <v>20200330</v>
      </c>
      <c r="I21" s="5" t="s">
        <v>67</v>
      </c>
    </row>
  </sheetData>
  <autoFilter ref="A2:I2"/>
  <mergeCells count="1">
    <mergeCell ref="A1:I1"/>
  </mergeCells>
  <phoneticPr fontId="5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H24" sqref="H24"/>
    </sheetView>
  </sheetViews>
  <sheetFormatPr defaultRowHeight="13.5" x14ac:dyDescent="0.15"/>
  <cols>
    <col min="1" max="1" width="8.6640625" style="2" bestFit="1" customWidth="1"/>
    <col min="2" max="3" width="12.109375" style="2" bestFit="1" customWidth="1"/>
    <col min="4" max="4" width="14.88671875" style="2" bestFit="1" customWidth="1"/>
    <col min="5" max="7" width="10.6640625" style="2" bestFit="1" customWidth="1"/>
    <col min="8" max="8" width="27.5546875" style="2" bestFit="1" customWidth="1"/>
    <col min="9" max="9" width="10.6640625" style="2" bestFit="1" customWidth="1"/>
    <col min="10" max="16384" width="8.88671875" style="2"/>
  </cols>
  <sheetData>
    <row r="1" spans="1:9" ht="55.5" customHeight="1" x14ac:dyDescent="0.15">
      <c r="A1" s="24" t="s">
        <v>27</v>
      </c>
      <c r="B1" s="25"/>
      <c r="C1" s="25"/>
      <c r="D1" s="25"/>
      <c r="E1" s="25"/>
      <c r="F1" s="25"/>
      <c r="G1" s="25"/>
      <c r="H1" s="25"/>
      <c r="I1" s="26"/>
    </row>
    <row r="2" spans="1:9" ht="20.100000000000001" customHeight="1" x14ac:dyDescent="0.15">
      <c r="A2" s="3" t="s">
        <v>12</v>
      </c>
      <c r="B2" s="1" t="s">
        <v>0</v>
      </c>
      <c r="C2" s="1" t="s">
        <v>1</v>
      </c>
      <c r="D2" s="1" t="s">
        <v>2</v>
      </c>
      <c r="E2" s="1" t="s">
        <v>14</v>
      </c>
      <c r="F2" s="1" t="s">
        <v>15</v>
      </c>
      <c r="G2" s="1" t="s">
        <v>5</v>
      </c>
      <c r="H2" s="1" t="s">
        <v>16</v>
      </c>
      <c r="I2" s="1" t="s">
        <v>7</v>
      </c>
    </row>
    <row r="3" spans="1:9" ht="20.100000000000001" customHeight="1" x14ac:dyDescent="0.15">
      <c r="A3" s="4">
        <v>1</v>
      </c>
      <c r="B3" s="5" t="s">
        <v>13</v>
      </c>
      <c r="C3" s="5" t="s">
        <v>9</v>
      </c>
      <c r="D3" s="5" t="s">
        <v>129</v>
      </c>
      <c r="E3" s="5" t="s">
        <v>84</v>
      </c>
      <c r="F3" s="6">
        <v>20200317</v>
      </c>
      <c r="G3" s="5" t="s">
        <v>10</v>
      </c>
      <c r="H3" s="5" t="s">
        <v>156</v>
      </c>
      <c r="I3" s="7" t="s">
        <v>85</v>
      </c>
    </row>
    <row r="4" spans="1:9" ht="20.100000000000001" customHeight="1" x14ac:dyDescent="0.15">
      <c r="A4" s="4">
        <v>2</v>
      </c>
      <c r="B4" s="5" t="s">
        <v>13</v>
      </c>
      <c r="C4" s="5" t="s">
        <v>9</v>
      </c>
      <c r="D4" s="5" t="s">
        <v>116</v>
      </c>
      <c r="E4" s="5" t="s">
        <v>56</v>
      </c>
      <c r="F4" s="6">
        <v>20200312</v>
      </c>
      <c r="G4" s="5" t="s">
        <v>11</v>
      </c>
      <c r="H4" s="5" t="s">
        <v>157</v>
      </c>
      <c r="I4" s="7" t="s">
        <v>86</v>
      </c>
    </row>
    <row r="5" spans="1:9" ht="20.100000000000001" customHeight="1" x14ac:dyDescent="0.15">
      <c r="A5" s="4">
        <v>3</v>
      </c>
      <c r="B5" s="5" t="s">
        <v>13</v>
      </c>
      <c r="C5" s="5" t="s">
        <v>9</v>
      </c>
      <c r="D5" s="5" t="s">
        <v>130</v>
      </c>
      <c r="E5" s="5" t="s">
        <v>87</v>
      </c>
      <c r="F5" s="6">
        <v>20200317</v>
      </c>
      <c r="G5" s="5" t="s">
        <v>10</v>
      </c>
      <c r="H5" s="5" t="s">
        <v>158</v>
      </c>
      <c r="I5" s="7" t="s">
        <v>88</v>
      </c>
    </row>
    <row r="6" spans="1:9" ht="20.100000000000001" customHeight="1" x14ac:dyDescent="0.15">
      <c r="A6" s="4">
        <v>4</v>
      </c>
      <c r="B6" s="5" t="s">
        <v>13</v>
      </c>
      <c r="C6" s="5" t="s">
        <v>9</v>
      </c>
      <c r="D6" s="5" t="s">
        <v>131</v>
      </c>
      <c r="E6" s="5" t="s">
        <v>89</v>
      </c>
      <c r="F6" s="6">
        <v>20200316</v>
      </c>
      <c r="G6" s="5" t="s">
        <v>10</v>
      </c>
      <c r="H6" s="5" t="s">
        <v>159</v>
      </c>
      <c r="I6" s="7" t="s">
        <v>90</v>
      </c>
    </row>
    <row r="7" spans="1:9" ht="20.100000000000001" customHeight="1" x14ac:dyDescent="0.15">
      <c r="A7" s="4">
        <v>5</v>
      </c>
      <c r="B7" s="5" t="s">
        <v>13</v>
      </c>
      <c r="C7" s="5" t="s">
        <v>9</v>
      </c>
      <c r="D7" s="5" t="s">
        <v>132</v>
      </c>
      <c r="E7" s="5" t="s">
        <v>91</v>
      </c>
      <c r="F7" s="6">
        <v>20200317</v>
      </c>
      <c r="G7" s="5" t="s">
        <v>10</v>
      </c>
      <c r="H7" s="5" t="s">
        <v>160</v>
      </c>
      <c r="I7" s="7" t="s">
        <v>92</v>
      </c>
    </row>
    <row r="8" spans="1:9" ht="20.100000000000001" customHeight="1" x14ac:dyDescent="0.15">
      <c r="A8" s="4">
        <v>6</v>
      </c>
      <c r="B8" s="5" t="s">
        <v>13</v>
      </c>
      <c r="C8" s="5" t="s">
        <v>9</v>
      </c>
      <c r="D8" s="5" t="s">
        <v>133</v>
      </c>
      <c r="E8" s="5" t="s">
        <v>93</v>
      </c>
      <c r="F8" s="6">
        <v>20200320</v>
      </c>
      <c r="G8" s="5" t="s">
        <v>10</v>
      </c>
      <c r="H8" s="5" t="s">
        <v>161</v>
      </c>
      <c r="I8" s="7" t="s">
        <v>94</v>
      </c>
    </row>
    <row r="9" spans="1:9" ht="20.100000000000001" customHeight="1" x14ac:dyDescent="0.15">
      <c r="A9" s="4">
        <v>7</v>
      </c>
      <c r="B9" s="5" t="s">
        <v>13</v>
      </c>
      <c r="C9" s="5" t="s">
        <v>9</v>
      </c>
      <c r="D9" s="5" t="s">
        <v>132</v>
      </c>
      <c r="E9" s="5" t="s">
        <v>97</v>
      </c>
      <c r="F9" s="6">
        <v>20200312</v>
      </c>
      <c r="G9" s="5" t="s">
        <v>98</v>
      </c>
      <c r="H9" s="5" t="s">
        <v>162</v>
      </c>
      <c r="I9" s="7" t="s">
        <v>99</v>
      </c>
    </row>
    <row r="10" spans="1:9" ht="20.100000000000001" customHeight="1" x14ac:dyDescent="0.15">
      <c r="A10" s="4">
        <v>8</v>
      </c>
      <c r="B10" s="5" t="s">
        <v>13</v>
      </c>
      <c r="C10" s="5" t="s">
        <v>9</v>
      </c>
      <c r="D10" s="5" t="s">
        <v>135</v>
      </c>
      <c r="E10" s="5" t="s">
        <v>100</v>
      </c>
      <c r="F10" s="6">
        <v>20200317</v>
      </c>
      <c r="G10" s="5" t="s">
        <v>10</v>
      </c>
      <c r="H10" s="5" t="s">
        <v>163</v>
      </c>
      <c r="I10" s="7" t="s">
        <v>101</v>
      </c>
    </row>
    <row r="11" spans="1:9" ht="20.100000000000001" customHeight="1" x14ac:dyDescent="0.15">
      <c r="A11" s="4">
        <v>9</v>
      </c>
      <c r="B11" s="5" t="s">
        <v>13</v>
      </c>
      <c r="C11" s="5" t="s">
        <v>9</v>
      </c>
      <c r="D11" s="5" t="s">
        <v>23</v>
      </c>
      <c r="E11" s="5" t="s">
        <v>102</v>
      </c>
      <c r="F11" s="6">
        <v>20200316</v>
      </c>
      <c r="G11" s="5" t="s">
        <v>10</v>
      </c>
      <c r="H11" s="5" t="s">
        <v>24</v>
      </c>
      <c r="I11" s="7" t="s">
        <v>103</v>
      </c>
    </row>
    <row r="12" spans="1:9" ht="20.100000000000001" customHeight="1" x14ac:dyDescent="0.15">
      <c r="A12" s="4">
        <v>10</v>
      </c>
      <c r="B12" s="5" t="s">
        <v>155</v>
      </c>
      <c r="C12" s="5" t="s">
        <v>9</v>
      </c>
      <c r="D12" s="5" t="s">
        <v>122</v>
      </c>
      <c r="E12" s="5" t="s">
        <v>68</v>
      </c>
      <c r="F12" s="6">
        <v>20200324</v>
      </c>
      <c r="G12" s="5" t="s">
        <v>10</v>
      </c>
      <c r="H12" s="5" t="s">
        <v>164</v>
      </c>
      <c r="I12" s="7" t="s">
        <v>69</v>
      </c>
    </row>
    <row r="13" spans="1:9" ht="20.100000000000001" customHeight="1" x14ac:dyDescent="0.15">
      <c r="A13" s="4">
        <v>11</v>
      </c>
      <c r="B13" s="5" t="s">
        <v>155</v>
      </c>
      <c r="C13" s="5" t="s">
        <v>9</v>
      </c>
      <c r="D13" s="5" t="s">
        <v>123</v>
      </c>
      <c r="E13" s="5" t="s">
        <v>70</v>
      </c>
      <c r="F13" s="6">
        <v>20200323</v>
      </c>
      <c r="G13" s="5" t="s">
        <v>10</v>
      </c>
      <c r="H13" s="5" t="s">
        <v>165</v>
      </c>
      <c r="I13" s="7" t="s">
        <v>71</v>
      </c>
    </row>
    <row r="14" spans="1:9" ht="20.100000000000001" customHeight="1" x14ac:dyDescent="0.15">
      <c r="A14" s="4">
        <v>12</v>
      </c>
      <c r="B14" s="5" t="s">
        <v>155</v>
      </c>
      <c r="C14" s="5" t="s">
        <v>9</v>
      </c>
      <c r="D14" s="5" t="s">
        <v>124</v>
      </c>
      <c r="E14" s="5" t="s">
        <v>72</v>
      </c>
      <c r="F14" s="6">
        <v>20200316</v>
      </c>
      <c r="G14" s="5" t="s">
        <v>8</v>
      </c>
      <c r="H14" s="5" t="s">
        <v>166</v>
      </c>
      <c r="I14" s="8" t="s">
        <v>73</v>
      </c>
    </row>
    <row r="15" spans="1:9" ht="20.100000000000001" customHeight="1" x14ac:dyDescent="0.15">
      <c r="A15" s="4">
        <v>13</v>
      </c>
      <c r="B15" s="5" t="s">
        <v>155</v>
      </c>
      <c r="C15" s="5" t="s">
        <v>9</v>
      </c>
      <c r="D15" s="5" t="s">
        <v>125</v>
      </c>
      <c r="E15" s="5" t="s">
        <v>74</v>
      </c>
      <c r="F15" s="6">
        <v>20200319</v>
      </c>
      <c r="G15" s="5" t="s">
        <v>11</v>
      </c>
      <c r="H15" s="5" t="s">
        <v>167</v>
      </c>
      <c r="I15" s="7" t="s">
        <v>75</v>
      </c>
    </row>
    <row r="16" spans="1:9" ht="20.100000000000001" customHeight="1" x14ac:dyDescent="0.15">
      <c r="A16" s="4">
        <v>14</v>
      </c>
      <c r="B16" s="5" t="s">
        <v>155</v>
      </c>
      <c r="C16" s="5" t="s">
        <v>9</v>
      </c>
      <c r="D16" s="5" t="s">
        <v>126</v>
      </c>
      <c r="E16" s="5" t="s">
        <v>76</v>
      </c>
      <c r="F16" s="6">
        <v>20200324</v>
      </c>
      <c r="G16" s="5" t="s">
        <v>10</v>
      </c>
      <c r="H16" s="5" t="s">
        <v>168</v>
      </c>
      <c r="I16" s="7" t="s">
        <v>77</v>
      </c>
    </row>
    <row r="17" spans="1:9" ht="20.100000000000001" customHeight="1" x14ac:dyDescent="0.15">
      <c r="A17" s="4">
        <v>15</v>
      </c>
      <c r="B17" s="5" t="s">
        <v>155</v>
      </c>
      <c r="C17" s="5" t="s">
        <v>9</v>
      </c>
      <c r="D17" s="5" t="s">
        <v>127</v>
      </c>
      <c r="E17" s="5" t="s">
        <v>78</v>
      </c>
      <c r="F17" s="6">
        <v>20200316</v>
      </c>
      <c r="G17" s="5" t="s">
        <v>8</v>
      </c>
      <c r="H17" s="5" t="s">
        <v>169</v>
      </c>
      <c r="I17" s="7" t="s">
        <v>79</v>
      </c>
    </row>
    <row r="18" spans="1:9" ht="20.100000000000001" customHeight="1" x14ac:dyDescent="0.15">
      <c r="A18" s="4">
        <v>16</v>
      </c>
      <c r="B18" s="5" t="s">
        <v>155</v>
      </c>
      <c r="C18" s="5" t="s">
        <v>9</v>
      </c>
      <c r="D18" s="5" t="s">
        <v>126</v>
      </c>
      <c r="E18" s="5" t="s">
        <v>80</v>
      </c>
      <c r="F18" s="6">
        <v>20200323</v>
      </c>
      <c r="G18" s="5" t="s">
        <v>10</v>
      </c>
      <c r="H18" s="5" t="s">
        <v>170</v>
      </c>
      <c r="I18" s="7" t="s">
        <v>81</v>
      </c>
    </row>
    <row r="19" spans="1:9" ht="20.100000000000001" customHeight="1" x14ac:dyDescent="0.15">
      <c r="A19" s="4">
        <v>17</v>
      </c>
      <c r="B19" s="5" t="s">
        <v>155</v>
      </c>
      <c r="C19" s="5" t="s">
        <v>9</v>
      </c>
      <c r="D19" s="5" t="s">
        <v>128</v>
      </c>
      <c r="E19" s="5" t="s">
        <v>82</v>
      </c>
      <c r="F19" s="6">
        <v>20200325</v>
      </c>
      <c r="G19" s="5" t="s">
        <v>10</v>
      </c>
      <c r="H19" s="5" t="s">
        <v>171</v>
      </c>
      <c r="I19" s="7" t="s">
        <v>83</v>
      </c>
    </row>
    <row r="20" spans="1:9" ht="20.100000000000001" customHeight="1" x14ac:dyDescent="0.15">
      <c r="A20" s="4">
        <v>18</v>
      </c>
      <c r="B20" s="5" t="s">
        <v>155</v>
      </c>
      <c r="C20" s="5" t="s">
        <v>9</v>
      </c>
      <c r="D20" s="5" t="s">
        <v>134</v>
      </c>
      <c r="E20" s="5" t="s">
        <v>95</v>
      </c>
      <c r="F20" s="6">
        <v>20200323</v>
      </c>
      <c r="G20" s="5" t="s">
        <v>10</v>
      </c>
      <c r="H20" s="5" t="s">
        <v>172</v>
      </c>
      <c r="I20" s="7" t="s">
        <v>96</v>
      </c>
    </row>
  </sheetData>
  <autoFilter ref="A2:I2">
    <sortState ref="A3:J20">
      <sortCondition ref="B2" customList="가입촉구서,처분사전통지서,부과고지서,체납고지서,압류통지서"/>
    </sortState>
  </autoFilter>
  <mergeCells count="1">
    <mergeCell ref="A1:I1"/>
  </mergeCells>
  <phoneticPr fontId="5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집계내역</vt:lpstr>
      <vt:lpstr>과태료사전안내장</vt:lpstr>
      <vt:lpstr>부과,체납고지서 및 압류통지서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2019-12-09T01:39:56Z</dcterms:created>
  <dcterms:modified xsi:type="dcterms:W3CDTF">2020-04-07T00:52:58Z</dcterms:modified>
</cp:coreProperties>
</file>