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공고문게시의뢰\2. 공고\1. 보상계획 공고(345kV 화성-서서울 기설송전선로 권원확보사업)\"/>
    </mc:Choice>
  </mc:AlternateContent>
  <bookViews>
    <workbookView xWindow="0" yWindow="0" windowWidth="28800" windowHeight="12180"/>
  </bookViews>
  <sheets>
    <sheet name="토지명세서" sheetId="19" r:id="rId1"/>
  </sheets>
  <definedNames>
    <definedName name="_xlnm.Print_Area" localSheetId="0">토지명세서!$A$1:$U$7</definedName>
    <definedName name="_xlnm.Print_Titles" localSheetId="0">토지명세서!$1:$5</definedName>
  </definedNames>
  <calcPr calcId="162913"/>
</workbook>
</file>

<file path=xl/calcChain.xml><?xml version="1.0" encoding="utf-8"?>
<calcChain xmlns="http://schemas.openxmlformats.org/spreadsheetml/2006/main">
  <c r="M6" i="19" l="1"/>
  <c r="N6" i="19" s="1"/>
  <c r="M7" i="19"/>
  <c r="N7" i="19" s="1"/>
</calcChain>
</file>

<file path=xl/sharedStrings.xml><?xml version="1.0" encoding="utf-8"?>
<sst xmlns="http://schemas.openxmlformats.org/spreadsheetml/2006/main" count="49" uniqueCount="42">
  <si>
    <t>토지명세서[철탑 및 선하지]</t>
    <phoneticPr fontId="3" type="noConversion"/>
  </si>
  <si>
    <t>고시
번호</t>
    <phoneticPr fontId="62" type="noConversion"/>
  </si>
  <si>
    <t>①
번호</t>
  </si>
  <si>
    <t>②
소재지</t>
  </si>
  <si>
    <t>③
지번</t>
  </si>
  <si>
    <t>④
지목</t>
  </si>
  <si>
    <t>지적</t>
  </si>
  <si>
    <t>지분</t>
    <phoneticPr fontId="3" type="noConversion"/>
  </si>
  <si>
    <t>보상금액</t>
    <phoneticPr fontId="3" type="noConversion"/>
  </si>
  <si>
    <t>소유자</t>
  </si>
  <si>
    <t>소유권 이외의 권리</t>
  </si>
  <si>
    <t>⑫
권원유형</t>
    <phoneticPr fontId="3" type="noConversion"/>
  </si>
  <si>
    <t>⑤
원지적
(㎡)</t>
  </si>
  <si>
    <t>⑥
편입지적
(㎡)</t>
  </si>
  <si>
    <t>분자</t>
    <phoneticPr fontId="3" type="noConversion"/>
  </si>
  <si>
    <t>분모</t>
    <phoneticPr fontId="3" type="noConversion"/>
  </si>
  <si>
    <t>삼성</t>
    <phoneticPr fontId="3" type="noConversion"/>
  </si>
  <si>
    <t>평균금액</t>
    <phoneticPr fontId="3" type="noConversion"/>
  </si>
  <si>
    <t>보상액</t>
    <phoneticPr fontId="3" type="noConversion"/>
  </si>
  <si>
    <t>⑦
주소</t>
  </si>
  <si>
    <t>발송주소</t>
    <phoneticPr fontId="3" type="noConversion"/>
  </si>
  <si>
    <t>⑧
성명</t>
  </si>
  <si>
    <t>⑨
권리종류</t>
  </si>
  <si>
    <t>권리자</t>
  </si>
  <si>
    <t>⑩
주소</t>
  </si>
  <si>
    <t>⑪
성명</t>
  </si>
  <si>
    <t>프라임
경기</t>
    <phoneticPr fontId="3" type="noConversion"/>
  </si>
  <si>
    <t>경기도 화성시 비봉면 삼화리</t>
    <phoneticPr fontId="3" type="noConversion"/>
  </si>
  <si>
    <t>140-7</t>
    <phoneticPr fontId="3" type="noConversion"/>
  </si>
  <si>
    <t>139-1</t>
    <phoneticPr fontId="3" type="noConversion"/>
  </si>
  <si>
    <t>답</t>
    <phoneticPr fontId="3" type="noConversion"/>
  </si>
  <si>
    <t>구분지상권
(상공1-38m)</t>
    <phoneticPr fontId="3" type="noConversion"/>
  </si>
  <si>
    <t>전</t>
    <phoneticPr fontId="3" type="noConversion"/>
  </si>
  <si>
    <t>236
(43~44)</t>
    <phoneticPr fontId="3" type="noConversion"/>
  </si>
  <si>
    <t>237
(43~44)</t>
    <phoneticPr fontId="3" type="noConversion"/>
  </si>
  <si>
    <t>근저당</t>
    <phoneticPr fontId="3" type="noConversion"/>
  </si>
  <si>
    <t>충청남도 당진시 아미로 833(채운동)(송악지점)</t>
    <phoneticPr fontId="3" type="noConversion"/>
  </si>
  <si>
    <t>당진축산업협동조합</t>
    <phoneticPr fontId="3" type="noConversion"/>
  </si>
  <si>
    <t>감정평가법인
(가격시점: '22.8.31.)</t>
    <phoneticPr fontId="3" type="noConversion"/>
  </si>
  <si>
    <t>소*길</t>
    <phoneticPr fontId="3" type="noConversion"/>
  </si>
  <si>
    <t>서울특별시 송파구 중대로23길 **, ***호(가락동, 씨****트)</t>
    <phoneticPr fontId="3" type="noConversion"/>
  </si>
  <si>
    <t>○ 345kV 화성-서서울 기설송전선로 권원확보사업[경기지역 조속재결 권원확보사업, 2022년]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</si>
</sst>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#,##0_ "/>
  </numFmts>
  <fonts count="6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0"/>
      <name val="나눔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rgb="FFFF0000"/>
      <name val="나눔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rgb="FFFA7D00"/>
      <name val="나눔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0006"/>
      <name val="나눔고딕"/>
      <family val="3"/>
      <charset val="129"/>
    </font>
    <font>
      <sz val="11"/>
      <color indexed="8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rgb="FF9C6500"/>
      <name val="나눔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rgb="FF7F7F7F"/>
      <name val="나눔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theme="0"/>
      <name val="나눔고딕"/>
      <family val="3"/>
      <charset val="129"/>
    </font>
    <font>
      <sz val="11"/>
      <name val="돋움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FA7D00"/>
      <name val="나눔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나눔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rgb="FF3F3F76"/>
      <name val="나눔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theme="3"/>
      <name val="나눔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theme="3"/>
      <name val="나눔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theme="3"/>
      <name val="나눔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sz val="11"/>
      <color rgb="FF006100"/>
      <name val="나눔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rgb="FF3F3F3F"/>
      <name val="나눔고딕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28"/>
      <name val="HY신명조"/>
      <family val="1"/>
      <charset val="129"/>
    </font>
    <font>
      <sz val="10"/>
      <name val="HY신명조"/>
      <family val="1"/>
      <charset val="129"/>
    </font>
    <font>
      <b/>
      <sz val="10"/>
      <name val="HY신명조"/>
      <family val="1"/>
      <charset val="129"/>
    </font>
    <font>
      <sz val="8"/>
      <name val="맑은 고딕"/>
      <family val="2"/>
      <charset val="129"/>
    </font>
    <font>
      <sz val="10"/>
      <name val="맑은 고딕"/>
      <family val="3"/>
      <charset val="129"/>
      <scheme val="minor"/>
    </font>
    <font>
      <sz val="8"/>
      <color theme="1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HY신명조"/>
      <family val="1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6F6F6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10">
    <xf numFmtId="0" fontId="0" fillId="0" borderId="0">
      <alignment vertical="center"/>
    </xf>
    <xf numFmtId="0" fontId="2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5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5" fillId="6" borderId="4" applyNumberFormat="0" applyAlignment="0" applyProtection="0">
      <alignment vertical="center"/>
    </xf>
    <xf numFmtId="0" fontId="25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25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40" fillId="0" borderId="9" applyNumberFormat="0" applyFill="0" applyAlignment="0" applyProtection="0">
      <alignment vertical="center"/>
    </xf>
    <xf numFmtId="0" fontId="40" fillId="0" borderId="9" applyNumberFormat="0" applyFill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41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1" fillId="5" borderId="4" applyNumberFormat="0" applyAlignment="0" applyProtection="0">
      <alignment vertical="center"/>
    </xf>
    <xf numFmtId="0" fontId="41" fillId="5" borderId="4" applyNumberFormat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41" fillId="5" borderId="4" applyNumberFormat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4" fillId="0" borderId="1" applyNumberFormat="0" applyFill="0" applyAlignment="0" applyProtection="0">
      <alignment vertical="center"/>
    </xf>
    <xf numFmtId="0" fontId="44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6" fillId="0" borderId="2" applyNumberFormat="0" applyFill="0" applyAlignment="0" applyProtection="0">
      <alignment vertical="center"/>
    </xf>
    <xf numFmtId="0" fontId="46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47" fillId="0" borderId="3" applyNumberFormat="0" applyFill="0" applyAlignment="0" applyProtection="0">
      <alignment vertical="center"/>
    </xf>
    <xf numFmtId="0" fontId="48" fillId="0" borderId="3" applyNumberFormat="0" applyFill="0" applyAlignment="0" applyProtection="0">
      <alignment vertical="center"/>
    </xf>
    <xf numFmtId="0" fontId="48" fillId="0" borderId="3" applyNumberFormat="0" applyFill="0" applyAlignment="0" applyProtection="0">
      <alignment vertical="center"/>
    </xf>
    <xf numFmtId="0" fontId="47" fillId="0" borderId="3" applyNumberFormat="0" applyFill="0" applyAlignment="0" applyProtection="0">
      <alignment vertical="center"/>
    </xf>
    <xf numFmtId="0" fontId="4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4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0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50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50" fillId="2" borderId="0" applyNumberFormat="0" applyBorder="0" applyAlignment="0" applyProtection="0">
      <alignment vertical="center"/>
    </xf>
    <xf numFmtId="0" fontId="50" fillId="2" borderId="0" applyNumberFormat="0" applyBorder="0" applyAlignment="0" applyProtection="0">
      <alignment vertical="center"/>
    </xf>
    <xf numFmtId="0" fontId="50" fillId="2" borderId="0" applyNumberFormat="0" applyBorder="0" applyAlignment="0" applyProtection="0">
      <alignment vertical="center"/>
    </xf>
    <xf numFmtId="0" fontId="50" fillId="2" borderId="0" applyNumberFormat="0" applyBorder="0" applyAlignment="0" applyProtection="0">
      <alignment vertical="center"/>
    </xf>
    <xf numFmtId="0" fontId="51" fillId="2" borderId="0" applyNumberFormat="0" applyBorder="0" applyAlignment="0" applyProtection="0">
      <alignment vertical="center"/>
    </xf>
    <xf numFmtId="0" fontId="50" fillId="2" borderId="0" applyNumberFormat="0" applyBorder="0" applyAlignment="0" applyProtection="0">
      <alignment vertical="center"/>
    </xf>
    <xf numFmtId="0" fontId="50" fillId="2" borderId="0" applyNumberFormat="0" applyBorder="0" applyAlignment="0" applyProtection="0">
      <alignment vertical="center"/>
    </xf>
    <xf numFmtId="0" fontId="50" fillId="2" borderId="0" applyNumberFormat="0" applyBorder="0" applyAlignment="0" applyProtection="0">
      <alignment vertical="center"/>
    </xf>
    <xf numFmtId="0" fontId="50" fillId="2" borderId="0" applyNumberFormat="0" applyBorder="0" applyAlignment="0" applyProtection="0">
      <alignment vertical="center"/>
    </xf>
    <xf numFmtId="0" fontId="50" fillId="2" borderId="0" applyNumberFormat="0" applyBorder="0" applyAlignment="0" applyProtection="0">
      <alignment vertical="center"/>
    </xf>
    <xf numFmtId="0" fontId="50" fillId="2" borderId="0" applyNumberFormat="0" applyBorder="0" applyAlignment="0" applyProtection="0">
      <alignment vertical="center"/>
    </xf>
    <xf numFmtId="0" fontId="52" fillId="6" borderId="5" applyNumberFormat="0" applyAlignment="0" applyProtection="0">
      <alignment vertical="center"/>
    </xf>
    <xf numFmtId="0" fontId="53" fillId="6" borderId="5" applyNumberFormat="0" applyAlignment="0" applyProtection="0">
      <alignment vertical="center"/>
    </xf>
    <xf numFmtId="0" fontId="53" fillId="6" borderId="5" applyNumberFormat="0" applyAlignment="0" applyProtection="0">
      <alignment vertical="center"/>
    </xf>
    <xf numFmtId="0" fontId="52" fillId="6" borderId="5" applyNumberFormat="0" applyAlignment="0" applyProtection="0">
      <alignment vertical="center"/>
    </xf>
    <xf numFmtId="0" fontId="52" fillId="6" borderId="5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52" fillId="6" borderId="5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3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54" fillId="0" borderId="0">
      <alignment vertical="center"/>
    </xf>
    <xf numFmtId="0" fontId="55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54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56" fillId="0" borderId="0">
      <alignment vertical="center"/>
    </xf>
    <xf numFmtId="0" fontId="54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6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54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56" fillId="0" borderId="0">
      <alignment vertical="center"/>
    </xf>
    <xf numFmtId="0" fontId="54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6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6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2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2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58" fillId="0" borderId="0" xfId="0" applyFont="1">
      <alignment vertical="center"/>
    </xf>
    <xf numFmtId="0" fontId="63" fillId="0" borderId="0" xfId="0" applyFont="1">
      <alignment vertical="center"/>
    </xf>
    <xf numFmtId="0" fontId="58" fillId="0" borderId="0" xfId="0" applyFont="1" applyAlignment="1">
      <alignment horizontal="center" vertical="center"/>
    </xf>
    <xf numFmtId="0" fontId="58" fillId="34" borderId="0" xfId="0" applyFont="1" applyFill="1">
      <alignment vertical="center"/>
    </xf>
    <xf numFmtId="177" fontId="58" fillId="0" borderId="0" xfId="0" applyNumberFormat="1" applyFont="1">
      <alignment vertical="center"/>
    </xf>
    <xf numFmtId="0" fontId="64" fillId="0" borderId="14" xfId="0" applyFont="1" applyFill="1" applyBorder="1" applyAlignment="1">
      <alignment horizontal="center" vertical="center" wrapText="1"/>
    </xf>
    <xf numFmtId="0" fontId="64" fillId="0" borderId="10" xfId="0" applyFont="1" applyFill="1" applyBorder="1" applyAlignment="1">
      <alignment horizontal="center" vertical="center" wrapText="1"/>
    </xf>
    <xf numFmtId="176" fontId="64" fillId="0" borderId="10" xfId="0" applyNumberFormat="1" applyFont="1" applyFill="1" applyBorder="1" applyAlignment="1">
      <alignment horizontal="center" vertical="center" wrapText="1"/>
    </xf>
    <xf numFmtId="0" fontId="64" fillId="0" borderId="15" xfId="0" applyFont="1" applyFill="1" applyBorder="1" applyAlignment="1">
      <alignment horizontal="center" vertical="center" wrapText="1"/>
    </xf>
    <xf numFmtId="0" fontId="65" fillId="0" borderId="10" xfId="0" applyFont="1" applyFill="1" applyBorder="1" applyAlignment="1">
      <alignment horizontal="center" vertical="center" wrapText="1"/>
    </xf>
    <xf numFmtId="0" fontId="64" fillId="0" borderId="16" xfId="0" applyFont="1" applyFill="1" applyBorder="1" applyAlignment="1">
      <alignment horizontal="center" vertical="center" wrapText="1"/>
    </xf>
    <xf numFmtId="0" fontId="64" fillId="0" borderId="17" xfId="0" applyFont="1" applyFill="1" applyBorder="1" applyAlignment="1">
      <alignment horizontal="center" vertical="center" wrapText="1"/>
    </xf>
    <xf numFmtId="176" fontId="64" fillId="0" borderId="17" xfId="0" applyNumberFormat="1" applyFont="1" applyFill="1" applyBorder="1" applyAlignment="1">
      <alignment horizontal="center" vertical="center" wrapText="1"/>
    </xf>
    <xf numFmtId="0" fontId="64" fillId="0" borderId="18" xfId="0" applyFont="1" applyFill="1" applyBorder="1" applyAlignment="1">
      <alignment horizontal="center" vertical="center" wrapText="1"/>
    </xf>
    <xf numFmtId="0" fontId="65" fillId="0" borderId="17" xfId="0" applyFont="1" applyFill="1" applyBorder="1" applyAlignment="1">
      <alignment horizontal="center" vertical="center" wrapText="1"/>
    </xf>
    <xf numFmtId="0" fontId="61" fillId="33" borderId="10" xfId="456" applyFont="1" applyFill="1" applyBorder="1" applyAlignment="1">
      <alignment horizontal="center" vertical="center" wrapText="1"/>
    </xf>
    <xf numFmtId="0" fontId="61" fillId="33" borderId="10" xfId="456" applyFont="1" applyFill="1" applyBorder="1" applyAlignment="1">
      <alignment horizontal="center" vertical="center" wrapText="1"/>
    </xf>
    <xf numFmtId="0" fontId="61" fillId="33" borderId="13" xfId="456" applyFont="1" applyFill="1" applyBorder="1" applyAlignment="1">
      <alignment horizontal="center" vertical="center" wrapText="1"/>
    </xf>
    <xf numFmtId="0" fontId="61" fillId="33" borderId="15" xfId="456" applyFont="1" applyFill="1" applyBorder="1" applyAlignment="1">
      <alignment horizontal="center" vertical="center" wrapText="1"/>
    </xf>
    <xf numFmtId="41" fontId="61" fillId="33" borderId="10" xfId="509" applyFont="1" applyFill="1" applyBorder="1" applyAlignment="1">
      <alignment horizontal="center" vertical="center" wrapText="1"/>
    </xf>
    <xf numFmtId="0" fontId="61" fillId="33" borderId="12" xfId="456" applyFont="1" applyFill="1" applyBorder="1" applyAlignment="1">
      <alignment horizontal="center" vertical="center" wrapText="1"/>
    </xf>
    <xf numFmtId="0" fontId="59" fillId="0" borderId="0" xfId="456" applyFont="1" applyAlignment="1">
      <alignment horizontal="center" vertical="center" wrapText="1"/>
    </xf>
    <xf numFmtId="0" fontId="60" fillId="0" borderId="19" xfId="456" applyFont="1" applyBorder="1" applyAlignment="1">
      <alignment horizontal="left" vertical="center" wrapText="1"/>
    </xf>
    <xf numFmtId="0" fontId="61" fillId="33" borderId="11" xfId="456" applyFont="1" applyFill="1" applyBorder="1" applyAlignment="1">
      <alignment horizontal="center" vertical="center" wrapText="1"/>
    </xf>
    <xf numFmtId="0" fontId="61" fillId="33" borderId="14" xfId="456" applyFont="1" applyFill="1" applyBorder="1" applyAlignment="1">
      <alignment horizontal="center" vertical="center" wrapText="1"/>
    </xf>
    <xf numFmtId="41" fontId="61" fillId="33" borderId="12" xfId="509" applyFont="1" applyFill="1" applyBorder="1" applyAlignment="1">
      <alignment horizontal="center" vertical="center" wrapText="1"/>
    </xf>
    <xf numFmtId="41" fontId="66" fillId="33" borderId="12" xfId="509" applyFont="1" applyFill="1" applyBorder="1" applyAlignment="1">
      <alignment horizontal="center" vertical="center" wrapText="1"/>
    </xf>
  </cellXfs>
  <cellStyles count="510">
    <cellStyle name="20% - 강조색1 2" xfId="2"/>
    <cellStyle name="20% - 강조색1 3" xfId="3"/>
    <cellStyle name="20% - 강조색1 3 2" xfId="4"/>
    <cellStyle name="20% - 강조색1 3 3" xfId="5"/>
    <cellStyle name="20% - 강조색1 4" xfId="6"/>
    <cellStyle name="20% - 강조색1 5" xfId="7"/>
    <cellStyle name="20% - 강조색1 5 2" xfId="8"/>
    <cellStyle name="20% - 강조색1 5 3" xfId="9"/>
    <cellStyle name="20% - 강조색1 6" xfId="10"/>
    <cellStyle name="20% - 강조색2 2" xfId="11"/>
    <cellStyle name="20% - 강조색2 3" xfId="12"/>
    <cellStyle name="20% - 강조색2 3 2" xfId="13"/>
    <cellStyle name="20% - 강조색2 3 3" xfId="14"/>
    <cellStyle name="20% - 강조색2 4" xfId="15"/>
    <cellStyle name="20% - 강조색2 5" xfId="16"/>
    <cellStyle name="20% - 강조색2 5 2" xfId="17"/>
    <cellStyle name="20% - 강조색2 5 3" xfId="18"/>
    <cellStyle name="20% - 강조색2 6" xfId="19"/>
    <cellStyle name="20% - 강조색3 2" xfId="20"/>
    <cellStyle name="20% - 강조색3 3" xfId="21"/>
    <cellStyle name="20% - 강조색3 3 2" xfId="22"/>
    <cellStyle name="20% - 강조색3 3 3" xfId="23"/>
    <cellStyle name="20% - 강조색3 4" xfId="24"/>
    <cellStyle name="20% - 강조색3 5" xfId="25"/>
    <cellStyle name="20% - 강조색3 5 2" xfId="26"/>
    <cellStyle name="20% - 강조색3 5 3" xfId="27"/>
    <cellStyle name="20% - 강조색3 6" xfId="28"/>
    <cellStyle name="20% - 강조색4 2" xfId="29"/>
    <cellStyle name="20% - 강조색4 3" xfId="30"/>
    <cellStyle name="20% - 강조색4 3 2" xfId="31"/>
    <cellStyle name="20% - 강조색4 3 3" xfId="32"/>
    <cellStyle name="20% - 강조색4 4" xfId="33"/>
    <cellStyle name="20% - 강조색4 5" xfId="34"/>
    <cellStyle name="20% - 강조색4 5 2" xfId="35"/>
    <cellStyle name="20% - 강조색4 5 3" xfId="36"/>
    <cellStyle name="20% - 강조색4 6" xfId="37"/>
    <cellStyle name="20% - 강조색5 2" xfId="38"/>
    <cellStyle name="20% - 강조색5 3" xfId="39"/>
    <cellStyle name="20% - 강조색5 3 2" xfId="40"/>
    <cellStyle name="20% - 강조색5 3 3" xfId="41"/>
    <cellStyle name="20% - 강조색5 4" xfId="42"/>
    <cellStyle name="20% - 강조색5 5" xfId="43"/>
    <cellStyle name="20% - 강조색5 5 2" xfId="44"/>
    <cellStyle name="20% - 강조색5 5 3" xfId="45"/>
    <cellStyle name="20% - 강조색5 6" xfId="46"/>
    <cellStyle name="20% - 강조색6 2" xfId="47"/>
    <cellStyle name="20% - 강조색6 3" xfId="48"/>
    <cellStyle name="20% - 강조색6 3 2" xfId="49"/>
    <cellStyle name="20% - 강조색6 3 3" xfId="50"/>
    <cellStyle name="20% - 강조색6 4" xfId="51"/>
    <cellStyle name="20% - 강조색6 5" xfId="52"/>
    <cellStyle name="20% - 강조색6 5 2" xfId="53"/>
    <cellStyle name="20% - 강조색6 5 3" xfId="54"/>
    <cellStyle name="20% - 강조색6 6" xfId="55"/>
    <cellStyle name="40% - 강조색1 2" xfId="56"/>
    <cellStyle name="40% - 강조색1 3" xfId="57"/>
    <cellStyle name="40% - 강조색1 3 2" xfId="58"/>
    <cellStyle name="40% - 강조색1 3 3" xfId="59"/>
    <cellStyle name="40% - 강조색1 4" xfId="60"/>
    <cellStyle name="40% - 강조색1 5" xfId="61"/>
    <cellStyle name="40% - 강조색1 5 2" xfId="62"/>
    <cellStyle name="40% - 강조색1 5 3" xfId="63"/>
    <cellStyle name="40% - 강조색1 6" xfId="64"/>
    <cellStyle name="40% - 강조색2 2" xfId="65"/>
    <cellStyle name="40% - 강조색2 3" xfId="66"/>
    <cellStyle name="40% - 강조색2 3 2" xfId="67"/>
    <cellStyle name="40% - 강조색2 3 3" xfId="68"/>
    <cellStyle name="40% - 강조색2 4" xfId="69"/>
    <cellStyle name="40% - 강조색2 5" xfId="70"/>
    <cellStyle name="40% - 강조색2 5 2" xfId="71"/>
    <cellStyle name="40% - 강조색2 5 3" xfId="72"/>
    <cellStyle name="40% - 강조색2 6" xfId="73"/>
    <cellStyle name="40% - 강조색3 2" xfId="74"/>
    <cellStyle name="40% - 강조색3 3" xfId="75"/>
    <cellStyle name="40% - 강조색3 3 2" xfId="76"/>
    <cellStyle name="40% - 강조색3 3 3" xfId="77"/>
    <cellStyle name="40% - 강조색3 4" xfId="78"/>
    <cellStyle name="40% - 강조색3 5" xfId="79"/>
    <cellStyle name="40% - 강조색3 5 2" xfId="80"/>
    <cellStyle name="40% - 강조색3 5 3" xfId="81"/>
    <cellStyle name="40% - 강조색3 6" xfId="82"/>
    <cellStyle name="40% - 강조색4 2" xfId="83"/>
    <cellStyle name="40% - 강조색4 3" xfId="84"/>
    <cellStyle name="40% - 강조색4 3 2" xfId="85"/>
    <cellStyle name="40% - 강조색4 3 3" xfId="86"/>
    <cellStyle name="40% - 강조색4 4" xfId="87"/>
    <cellStyle name="40% - 강조색4 5" xfId="88"/>
    <cellStyle name="40% - 강조색4 5 2" xfId="89"/>
    <cellStyle name="40% - 강조색4 5 3" xfId="90"/>
    <cellStyle name="40% - 강조색4 6" xfId="91"/>
    <cellStyle name="40% - 강조색5 2" xfId="92"/>
    <cellStyle name="40% - 강조색5 3" xfId="93"/>
    <cellStyle name="40% - 강조색5 3 2" xfId="94"/>
    <cellStyle name="40% - 강조색5 3 3" xfId="95"/>
    <cellStyle name="40% - 강조색5 4" xfId="96"/>
    <cellStyle name="40% - 강조색5 5" xfId="97"/>
    <cellStyle name="40% - 강조색5 5 2" xfId="98"/>
    <cellStyle name="40% - 강조색5 5 3" xfId="99"/>
    <cellStyle name="40% - 강조색5 6" xfId="100"/>
    <cellStyle name="40% - 강조색6 2" xfId="101"/>
    <cellStyle name="40% - 강조색6 3" xfId="102"/>
    <cellStyle name="40% - 강조색6 3 2" xfId="103"/>
    <cellStyle name="40% - 강조색6 3 3" xfId="104"/>
    <cellStyle name="40% - 강조색6 4" xfId="105"/>
    <cellStyle name="40% - 강조색6 5" xfId="106"/>
    <cellStyle name="40% - 강조색6 5 2" xfId="107"/>
    <cellStyle name="40% - 강조색6 5 3" xfId="108"/>
    <cellStyle name="40% - 강조색6 6" xfId="109"/>
    <cellStyle name="60% - 강조색1 2" xfId="110"/>
    <cellStyle name="60% - 강조색1 3" xfId="111"/>
    <cellStyle name="60% - 강조색1 3 2" xfId="112"/>
    <cellStyle name="60% - 강조색1 3 3" xfId="113"/>
    <cellStyle name="60% - 강조색1 4" xfId="114"/>
    <cellStyle name="60% - 강조색1 5" xfId="115"/>
    <cellStyle name="60% - 강조색1 5 2" xfId="116"/>
    <cellStyle name="60% - 강조색1 5 3" xfId="117"/>
    <cellStyle name="60% - 강조색1 6" xfId="118"/>
    <cellStyle name="60% - 강조색2 2" xfId="119"/>
    <cellStyle name="60% - 강조색2 3" xfId="120"/>
    <cellStyle name="60% - 강조색2 3 2" xfId="121"/>
    <cellStyle name="60% - 강조색2 3 3" xfId="122"/>
    <cellStyle name="60% - 강조색2 4" xfId="123"/>
    <cellStyle name="60% - 강조색2 5" xfId="124"/>
    <cellStyle name="60% - 강조색2 5 2" xfId="125"/>
    <cellStyle name="60% - 강조색2 5 3" xfId="126"/>
    <cellStyle name="60% - 강조색2 6" xfId="127"/>
    <cellStyle name="60% - 강조색3 2" xfId="128"/>
    <cellStyle name="60% - 강조색3 3" xfId="129"/>
    <cellStyle name="60% - 강조색3 3 2" xfId="130"/>
    <cellStyle name="60% - 강조색3 3 3" xfId="131"/>
    <cellStyle name="60% - 강조색3 4" xfId="132"/>
    <cellStyle name="60% - 강조색3 5" xfId="133"/>
    <cellStyle name="60% - 강조색3 5 2" xfId="134"/>
    <cellStyle name="60% - 강조색3 5 3" xfId="135"/>
    <cellStyle name="60% - 강조색3 6" xfId="136"/>
    <cellStyle name="60% - 강조색4 2" xfId="137"/>
    <cellStyle name="60% - 강조색4 3" xfId="138"/>
    <cellStyle name="60% - 강조색4 3 2" xfId="139"/>
    <cellStyle name="60% - 강조색4 3 3" xfId="140"/>
    <cellStyle name="60% - 강조색4 4" xfId="141"/>
    <cellStyle name="60% - 강조색4 5" xfId="142"/>
    <cellStyle name="60% - 강조색4 5 2" xfId="143"/>
    <cellStyle name="60% - 강조색4 5 3" xfId="144"/>
    <cellStyle name="60% - 강조색4 6" xfId="145"/>
    <cellStyle name="60% - 강조색5 2" xfId="146"/>
    <cellStyle name="60% - 강조색5 3" xfId="147"/>
    <cellStyle name="60% - 강조색5 3 2" xfId="148"/>
    <cellStyle name="60% - 강조색5 3 3" xfId="149"/>
    <cellStyle name="60% - 강조색5 4" xfId="150"/>
    <cellStyle name="60% - 강조색5 5" xfId="151"/>
    <cellStyle name="60% - 강조색5 5 2" xfId="152"/>
    <cellStyle name="60% - 강조색5 5 3" xfId="153"/>
    <cellStyle name="60% - 강조색5 6" xfId="154"/>
    <cellStyle name="60% - 강조색6 2" xfId="155"/>
    <cellStyle name="60% - 강조색6 3" xfId="156"/>
    <cellStyle name="60% - 강조색6 3 2" xfId="157"/>
    <cellStyle name="60% - 강조색6 3 3" xfId="158"/>
    <cellStyle name="60% - 강조색6 4" xfId="159"/>
    <cellStyle name="60% - 강조색6 5" xfId="160"/>
    <cellStyle name="60% - 강조색6 5 2" xfId="161"/>
    <cellStyle name="60% - 강조색6 5 3" xfId="162"/>
    <cellStyle name="60% - 강조색6 6" xfId="163"/>
    <cellStyle name="강조색1 2" xfId="164"/>
    <cellStyle name="강조색1 3" xfId="165"/>
    <cellStyle name="강조색1 3 2" xfId="166"/>
    <cellStyle name="강조색1 3 3" xfId="167"/>
    <cellStyle name="강조색1 4" xfId="168"/>
    <cellStyle name="강조색1 5" xfId="169"/>
    <cellStyle name="강조색1 5 2" xfId="170"/>
    <cellStyle name="강조색1 5 3" xfId="171"/>
    <cellStyle name="강조색1 6" xfId="172"/>
    <cellStyle name="강조색2 2" xfId="173"/>
    <cellStyle name="강조색2 3" xfId="174"/>
    <cellStyle name="강조색2 3 2" xfId="175"/>
    <cellStyle name="강조색2 3 3" xfId="176"/>
    <cellStyle name="강조색2 4" xfId="177"/>
    <cellStyle name="강조색2 5" xfId="178"/>
    <cellStyle name="강조색2 5 2" xfId="179"/>
    <cellStyle name="강조색2 5 3" xfId="180"/>
    <cellStyle name="강조색2 6" xfId="181"/>
    <cellStyle name="강조색3 2" xfId="182"/>
    <cellStyle name="강조색3 3" xfId="183"/>
    <cellStyle name="강조색3 3 2" xfId="184"/>
    <cellStyle name="강조색3 3 3" xfId="185"/>
    <cellStyle name="강조색3 4" xfId="186"/>
    <cellStyle name="강조색3 5" xfId="187"/>
    <cellStyle name="강조색3 5 2" xfId="188"/>
    <cellStyle name="강조색3 5 3" xfId="189"/>
    <cellStyle name="강조색3 6" xfId="190"/>
    <cellStyle name="강조색4 2" xfId="191"/>
    <cellStyle name="강조색4 3" xfId="192"/>
    <cellStyle name="강조색4 3 2" xfId="193"/>
    <cellStyle name="강조색4 3 3" xfId="194"/>
    <cellStyle name="강조색4 4" xfId="195"/>
    <cellStyle name="강조색4 5" xfId="196"/>
    <cellStyle name="강조색4 5 2" xfId="197"/>
    <cellStyle name="강조색4 5 3" xfId="198"/>
    <cellStyle name="강조색4 6" xfId="199"/>
    <cellStyle name="강조색5 2" xfId="200"/>
    <cellStyle name="강조색5 3" xfId="201"/>
    <cellStyle name="강조색5 3 2" xfId="202"/>
    <cellStyle name="강조색5 3 3" xfId="203"/>
    <cellStyle name="강조색5 4" xfId="204"/>
    <cellStyle name="강조색5 5" xfId="205"/>
    <cellStyle name="강조색5 5 2" xfId="206"/>
    <cellStyle name="강조색5 5 3" xfId="207"/>
    <cellStyle name="강조색5 6" xfId="208"/>
    <cellStyle name="강조색6 2" xfId="209"/>
    <cellStyle name="강조색6 3" xfId="210"/>
    <cellStyle name="강조색6 3 2" xfId="211"/>
    <cellStyle name="강조색6 3 3" xfId="212"/>
    <cellStyle name="강조색6 4" xfId="213"/>
    <cellStyle name="강조색6 5" xfId="214"/>
    <cellStyle name="강조색6 5 2" xfId="215"/>
    <cellStyle name="강조색6 5 3" xfId="216"/>
    <cellStyle name="강조색6 6" xfId="217"/>
    <cellStyle name="경고문 2" xfId="218"/>
    <cellStyle name="경고문 3" xfId="219"/>
    <cellStyle name="경고문 3 2" xfId="220"/>
    <cellStyle name="경고문 3 3" xfId="221"/>
    <cellStyle name="경고문 4" xfId="222"/>
    <cellStyle name="경고문 5" xfId="223"/>
    <cellStyle name="경고문 5 2" xfId="224"/>
    <cellStyle name="경고문 5 3" xfId="225"/>
    <cellStyle name="경고문 6" xfId="226"/>
    <cellStyle name="계산 2" xfId="227"/>
    <cellStyle name="계산 3" xfId="228"/>
    <cellStyle name="계산 3 2" xfId="229"/>
    <cellStyle name="계산 3 3" xfId="230"/>
    <cellStyle name="계산 4" xfId="231"/>
    <cellStyle name="계산 5" xfId="232"/>
    <cellStyle name="계산 5 2" xfId="233"/>
    <cellStyle name="계산 5 3" xfId="234"/>
    <cellStyle name="계산 6" xfId="235"/>
    <cellStyle name="나쁨 2" xfId="236"/>
    <cellStyle name="나쁨 3" xfId="237"/>
    <cellStyle name="나쁨 3 2" xfId="238"/>
    <cellStyle name="나쁨 3 3" xfId="239"/>
    <cellStyle name="나쁨 4" xfId="240"/>
    <cellStyle name="나쁨 5" xfId="241"/>
    <cellStyle name="나쁨 5 2" xfId="242"/>
    <cellStyle name="나쁨 5 3" xfId="243"/>
    <cellStyle name="나쁨 6" xfId="244"/>
    <cellStyle name="메모 2" xfId="245"/>
    <cellStyle name="메모 2 2" xfId="246"/>
    <cellStyle name="메모 2 3" xfId="247"/>
    <cellStyle name="메모 2 3 2" xfId="248"/>
    <cellStyle name="메모 2 3 3" xfId="249"/>
    <cellStyle name="메모 2 4" xfId="250"/>
    <cellStyle name="메모 2 5" xfId="251"/>
    <cellStyle name="메모 2 6" xfId="252"/>
    <cellStyle name="메모 2 7" xfId="253"/>
    <cellStyle name="메모 3" xfId="254"/>
    <cellStyle name="메모 3 2" xfId="255"/>
    <cellStyle name="메모 3 3" xfId="256"/>
    <cellStyle name="메모 4" xfId="257"/>
    <cellStyle name="메모 5" xfId="258"/>
    <cellStyle name="메모 5 2" xfId="259"/>
    <cellStyle name="메모 5 3" xfId="260"/>
    <cellStyle name="메모 6" xfId="261"/>
    <cellStyle name="보통 2" xfId="262"/>
    <cellStyle name="보통 3" xfId="263"/>
    <cellStyle name="보통 3 2" xfId="264"/>
    <cellStyle name="보통 3 3" xfId="265"/>
    <cellStyle name="보통 4" xfId="266"/>
    <cellStyle name="보통 5" xfId="267"/>
    <cellStyle name="보통 5 2" xfId="268"/>
    <cellStyle name="보통 5 3" xfId="269"/>
    <cellStyle name="보통 6" xfId="270"/>
    <cellStyle name="설명 텍스트 2" xfId="271"/>
    <cellStyle name="설명 텍스트 3" xfId="272"/>
    <cellStyle name="설명 텍스트 3 2" xfId="273"/>
    <cellStyle name="설명 텍스트 3 3" xfId="274"/>
    <cellStyle name="설명 텍스트 4" xfId="275"/>
    <cellStyle name="설명 텍스트 5" xfId="276"/>
    <cellStyle name="설명 텍스트 5 2" xfId="277"/>
    <cellStyle name="설명 텍스트 5 3" xfId="278"/>
    <cellStyle name="설명 텍스트 6" xfId="279"/>
    <cellStyle name="셀 확인 2" xfId="280"/>
    <cellStyle name="셀 확인 3" xfId="281"/>
    <cellStyle name="셀 확인 3 2" xfId="282"/>
    <cellStyle name="셀 확인 3 3" xfId="283"/>
    <cellStyle name="셀 확인 4" xfId="284"/>
    <cellStyle name="셀 확인 5" xfId="285"/>
    <cellStyle name="셀 확인 5 2" xfId="286"/>
    <cellStyle name="셀 확인 5 3" xfId="287"/>
    <cellStyle name="셀 확인 6" xfId="288"/>
    <cellStyle name="쉼표 [0]" xfId="509" builtinId="6"/>
    <cellStyle name="쉼표 [0] 10" xfId="289"/>
    <cellStyle name="쉼표 [0] 11" xfId="290"/>
    <cellStyle name="쉼표 [0] 12" xfId="291"/>
    <cellStyle name="쉼표 [0] 13" xfId="292"/>
    <cellStyle name="쉼표 [0] 14" xfId="293"/>
    <cellStyle name="쉼표 [0] 15" xfId="294"/>
    <cellStyle name="쉼표 [0] 15 2" xfId="295"/>
    <cellStyle name="쉼표 [0] 15 3" xfId="296"/>
    <cellStyle name="쉼표 [0] 16" xfId="297"/>
    <cellStyle name="쉼표 [0] 2" xfId="298"/>
    <cellStyle name="쉼표 [0] 2 2" xfId="299"/>
    <cellStyle name="쉼표 [0] 2 2 2" xfId="300"/>
    <cellStyle name="쉼표 [0] 2 2 3" xfId="301"/>
    <cellStyle name="쉼표 [0] 2 3" xfId="302"/>
    <cellStyle name="쉼표 [0] 2 4" xfId="303"/>
    <cellStyle name="쉼표 [0] 2 5" xfId="304"/>
    <cellStyle name="쉼표 [0] 2 5 2" xfId="305"/>
    <cellStyle name="쉼표 [0] 2 5 3" xfId="306"/>
    <cellStyle name="쉼표 [0] 2 6" xfId="307"/>
    <cellStyle name="쉼표 [0] 2 7" xfId="308"/>
    <cellStyle name="쉼표 [0] 2 8" xfId="309"/>
    <cellStyle name="쉼표 [0] 3" xfId="310"/>
    <cellStyle name="쉼표 [0] 3 2" xfId="311"/>
    <cellStyle name="쉼표 [0] 3 3" xfId="312"/>
    <cellStyle name="쉼표 [0] 3 4" xfId="313"/>
    <cellStyle name="쉼표 [0] 4" xfId="314"/>
    <cellStyle name="쉼표 [0] 4 2" xfId="315"/>
    <cellStyle name="쉼표 [0] 4 3" xfId="316"/>
    <cellStyle name="쉼표 [0] 4 4" xfId="317"/>
    <cellStyle name="쉼표 [0] 5" xfId="318"/>
    <cellStyle name="쉼표 [0] 5 2" xfId="319"/>
    <cellStyle name="쉼표 [0] 5 3" xfId="320"/>
    <cellStyle name="쉼표 [0] 6" xfId="321"/>
    <cellStyle name="쉼표 [0] 7" xfId="322"/>
    <cellStyle name="쉼표 [0] 7 2" xfId="323"/>
    <cellStyle name="쉼표 [0] 7 3" xfId="324"/>
    <cellStyle name="쉼표 [0] 8" xfId="325"/>
    <cellStyle name="쉼표 [0] 9" xfId="326"/>
    <cellStyle name="연결된 셀 2" xfId="327"/>
    <cellStyle name="연결된 셀 3" xfId="328"/>
    <cellStyle name="연결된 셀 3 2" xfId="329"/>
    <cellStyle name="연결된 셀 3 3" xfId="330"/>
    <cellStyle name="연결된 셀 4" xfId="331"/>
    <cellStyle name="연결된 셀 5" xfId="332"/>
    <cellStyle name="연결된 셀 5 2" xfId="333"/>
    <cellStyle name="연결된 셀 5 3" xfId="334"/>
    <cellStyle name="연결된 셀 6" xfId="335"/>
    <cellStyle name="요약 2" xfId="336"/>
    <cellStyle name="요약 3" xfId="337"/>
    <cellStyle name="요약 3 2" xfId="338"/>
    <cellStyle name="요약 3 3" xfId="339"/>
    <cellStyle name="요약 4" xfId="340"/>
    <cellStyle name="요약 5" xfId="341"/>
    <cellStyle name="요약 5 2" xfId="342"/>
    <cellStyle name="요약 5 3" xfId="343"/>
    <cellStyle name="요약 6" xfId="344"/>
    <cellStyle name="입력 2" xfId="345"/>
    <cellStyle name="입력 3" xfId="346"/>
    <cellStyle name="입력 3 2" xfId="347"/>
    <cellStyle name="입력 3 3" xfId="348"/>
    <cellStyle name="입력 4" xfId="349"/>
    <cellStyle name="입력 5" xfId="350"/>
    <cellStyle name="입력 5 2" xfId="351"/>
    <cellStyle name="입력 5 3" xfId="352"/>
    <cellStyle name="입력 6" xfId="353"/>
    <cellStyle name="제목 1 2" xfId="354"/>
    <cellStyle name="제목 1 3" xfId="355"/>
    <cellStyle name="제목 1 3 2" xfId="356"/>
    <cellStyle name="제목 1 3 3" xfId="357"/>
    <cellStyle name="제목 1 4" xfId="358"/>
    <cellStyle name="제목 1 5" xfId="359"/>
    <cellStyle name="제목 1 5 2" xfId="360"/>
    <cellStyle name="제목 1 5 3" xfId="361"/>
    <cellStyle name="제목 1 6" xfId="362"/>
    <cellStyle name="제목 2 2" xfId="363"/>
    <cellStyle name="제목 2 3" xfId="364"/>
    <cellStyle name="제목 2 3 2" xfId="365"/>
    <cellStyle name="제목 2 3 3" xfId="366"/>
    <cellStyle name="제목 2 4" xfId="367"/>
    <cellStyle name="제목 2 5" xfId="368"/>
    <cellStyle name="제목 2 5 2" xfId="369"/>
    <cellStyle name="제목 2 5 3" xfId="370"/>
    <cellStyle name="제목 2 6" xfId="371"/>
    <cellStyle name="제목 3 2" xfId="372"/>
    <cellStyle name="제목 3 3" xfId="373"/>
    <cellStyle name="제목 3 3 2" xfId="374"/>
    <cellStyle name="제목 3 3 3" xfId="375"/>
    <cellStyle name="제목 3 4" xfId="376"/>
    <cellStyle name="제목 3 5" xfId="377"/>
    <cellStyle name="제목 3 5 2" xfId="378"/>
    <cellStyle name="제목 3 5 3" xfId="379"/>
    <cellStyle name="제목 3 6" xfId="380"/>
    <cellStyle name="제목 4 2" xfId="381"/>
    <cellStyle name="제목 4 3" xfId="382"/>
    <cellStyle name="제목 4 3 2" xfId="383"/>
    <cellStyle name="제목 4 3 3" xfId="384"/>
    <cellStyle name="제목 4 4" xfId="385"/>
    <cellStyle name="제목 4 5" xfId="386"/>
    <cellStyle name="제목 4 5 2" xfId="387"/>
    <cellStyle name="제목 4 5 3" xfId="388"/>
    <cellStyle name="제목 4 6" xfId="389"/>
    <cellStyle name="제목 5" xfId="390"/>
    <cellStyle name="제목 6" xfId="391"/>
    <cellStyle name="제목 7" xfId="392"/>
    <cellStyle name="제목 7 2" xfId="393"/>
    <cellStyle name="제목 7 3" xfId="394"/>
    <cellStyle name="제목 8" xfId="395"/>
    <cellStyle name="좋음 10" xfId="396"/>
    <cellStyle name="좋음 11" xfId="397"/>
    <cellStyle name="좋음 11 2" xfId="398"/>
    <cellStyle name="좋음 11 3" xfId="399"/>
    <cellStyle name="좋음 12" xfId="400"/>
    <cellStyle name="좋음 2" xfId="401"/>
    <cellStyle name="좋음 3" xfId="402"/>
    <cellStyle name="좋음 3 2" xfId="403"/>
    <cellStyle name="좋음 3 3" xfId="404"/>
    <cellStyle name="좋음 3 4" xfId="405"/>
    <cellStyle name="좋음 4" xfId="406"/>
    <cellStyle name="좋음 5" xfId="407"/>
    <cellStyle name="좋음 6" xfId="408"/>
    <cellStyle name="좋음 7" xfId="409"/>
    <cellStyle name="좋음 8" xfId="410"/>
    <cellStyle name="좋음 9" xfId="411"/>
    <cellStyle name="출력 2" xfId="412"/>
    <cellStyle name="출력 3" xfId="413"/>
    <cellStyle name="출력 3 2" xfId="414"/>
    <cellStyle name="출력 3 3" xfId="415"/>
    <cellStyle name="출력 4" xfId="416"/>
    <cellStyle name="출력 5" xfId="417"/>
    <cellStyle name="출력 5 2" xfId="418"/>
    <cellStyle name="출력 5 3" xfId="419"/>
    <cellStyle name="출력 6" xfId="420"/>
    <cellStyle name="표준" xfId="0" builtinId="0"/>
    <cellStyle name="표준 10" xfId="421"/>
    <cellStyle name="표준 11" xfId="422"/>
    <cellStyle name="표준 11 2" xfId="423"/>
    <cellStyle name="표준 12" xfId="424"/>
    <cellStyle name="표준 13" xfId="425"/>
    <cellStyle name="표준 14" xfId="426"/>
    <cellStyle name="표준 15" xfId="427"/>
    <cellStyle name="표준 16" xfId="428"/>
    <cellStyle name="표준 17" xfId="429"/>
    <cellStyle name="표준 18" xfId="430"/>
    <cellStyle name="표준 18 2" xfId="431"/>
    <cellStyle name="표준 18 3" xfId="432"/>
    <cellStyle name="표준 18 3 2" xfId="433"/>
    <cellStyle name="표준 18 3 3" xfId="434"/>
    <cellStyle name="표준 18 3 3 2" xfId="435"/>
    <cellStyle name="표준 18 3 3 3" xfId="436"/>
    <cellStyle name="표준 18 3 4" xfId="437"/>
    <cellStyle name="표준 18 3 5" xfId="438"/>
    <cellStyle name="표준 18 4" xfId="439"/>
    <cellStyle name="표준 18 5" xfId="440"/>
    <cellStyle name="표준 18 6" xfId="441"/>
    <cellStyle name="표준 19" xfId="442"/>
    <cellStyle name="표준 2" xfId="1"/>
    <cellStyle name="표준 2 2" xfId="443"/>
    <cellStyle name="표준 2 2 2" xfId="444"/>
    <cellStyle name="표준 2 2 3" xfId="445"/>
    <cellStyle name="표준 2 3" xfId="446"/>
    <cellStyle name="표준 2 3 10" xfId="447"/>
    <cellStyle name="표준 2 3 11" xfId="448"/>
    <cellStyle name="표준 2 3 2" xfId="449"/>
    <cellStyle name="표준 2 3 2 2" xfId="450"/>
    <cellStyle name="표준 2 3 2 3" xfId="451"/>
    <cellStyle name="표준 2 3 2 4" xfId="452"/>
    <cellStyle name="표준 2 3 3" xfId="453"/>
    <cellStyle name="표준 2 3 3 2" xfId="454"/>
    <cellStyle name="표준 2 3 3 3" xfId="455"/>
    <cellStyle name="표준 2 3 3 4" xfId="456"/>
    <cellStyle name="표준 2 3 3 4 2" xfId="457"/>
    <cellStyle name="표준 2 3 3 4 3" xfId="458"/>
    <cellStyle name="표준 2 3 3 4 3 2" xfId="459"/>
    <cellStyle name="표준 2 3 3 4 3 3" xfId="460"/>
    <cellStyle name="표준 2 3 3 4 4" xfId="461"/>
    <cellStyle name="표준 2 3 3 4 5" xfId="462"/>
    <cellStyle name="표준 2 3 3 5" xfId="463"/>
    <cellStyle name="표준 2 3 3 6" xfId="464"/>
    <cellStyle name="표준 2 3 3 7" xfId="465"/>
    <cellStyle name="표준 2 3 4" xfId="466"/>
    <cellStyle name="표준 2 3 4 2" xfId="467"/>
    <cellStyle name="표준 2 3 4 3" xfId="468"/>
    <cellStyle name="표준 2 3 4 4" xfId="469"/>
    <cellStyle name="표준 2 3 5" xfId="470"/>
    <cellStyle name="표준 2 3 6" xfId="471"/>
    <cellStyle name="표준 2 3 7" xfId="472"/>
    <cellStyle name="표준 2 3 7 2" xfId="473"/>
    <cellStyle name="표준 2 3 7 3" xfId="474"/>
    <cellStyle name="표준 2 3 7 3 2" xfId="475"/>
    <cellStyle name="표준 2 3 7 3 3" xfId="476"/>
    <cellStyle name="표준 2 3 7 4" xfId="477"/>
    <cellStyle name="표준 2 3 7 5" xfId="478"/>
    <cellStyle name="표준 2 3 8" xfId="479"/>
    <cellStyle name="표준 2 3 9" xfId="480"/>
    <cellStyle name="표준 2 4" xfId="481"/>
    <cellStyle name="표준 2 5" xfId="482"/>
    <cellStyle name="표준 2 5 2" xfId="483"/>
    <cellStyle name="표준 2 5 3" xfId="484"/>
    <cellStyle name="표준 2 6" xfId="485"/>
    <cellStyle name="표준 2 7" xfId="486"/>
    <cellStyle name="표준 20" xfId="487"/>
    <cellStyle name="표준 21" xfId="488"/>
    <cellStyle name="표준 22" xfId="489"/>
    <cellStyle name="표준 23" xfId="490"/>
    <cellStyle name="표준 23 2" xfId="491"/>
    <cellStyle name="표준 24" xfId="492"/>
    <cellStyle name="표준 25" xfId="493"/>
    <cellStyle name="표준 26" xfId="494"/>
    <cellStyle name="표준 26 2" xfId="495"/>
    <cellStyle name="표준 26 3" xfId="496"/>
    <cellStyle name="표준 27" xfId="497"/>
    <cellStyle name="표준 3" xfId="498"/>
    <cellStyle name="표준 3 2" xfId="499"/>
    <cellStyle name="표준 3 3" xfId="500"/>
    <cellStyle name="표준 4" xfId="501"/>
    <cellStyle name="표준 4 2" xfId="502"/>
    <cellStyle name="표준 4 3" xfId="503"/>
    <cellStyle name="표준 5" xfId="504"/>
    <cellStyle name="표준 6" xfId="505"/>
    <cellStyle name="표준 7" xfId="506"/>
    <cellStyle name="표준 8" xfId="507"/>
    <cellStyle name="표준 9" xfId="508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B1:V28"/>
  <sheetViews>
    <sheetView tabSelected="1" zoomScaleNormal="100" zoomScaleSheetLayoutView="85" workbookViewId="0">
      <pane ySplit="2" topLeftCell="A3" activePane="bottomLeft" state="frozen"/>
      <selection activeCell="G8" sqref="G8"/>
      <selection pane="bottomLeft" activeCell="T11" sqref="T11"/>
    </sheetView>
  </sheetViews>
  <sheetFormatPr defaultRowHeight="16.5"/>
  <cols>
    <col min="1" max="1" width="2.25" style="1" customWidth="1"/>
    <col min="2" max="2" width="5.625" customWidth="1"/>
    <col min="3" max="3" width="5.625" style="1" customWidth="1"/>
    <col min="4" max="4" width="11.5" style="1" customWidth="1"/>
    <col min="5" max="5" width="9" style="4"/>
    <col min="6" max="7" width="9" style="1"/>
    <col min="8" max="8" width="9.75" style="1" bestFit="1" customWidth="1"/>
    <col min="9" max="10" width="8.625" customWidth="1"/>
    <col min="11" max="13" width="9.625" hidden="1" customWidth="1"/>
    <col min="14" max="14" width="16.125" hidden="1" customWidth="1"/>
    <col min="15" max="15" width="23.625" style="1" customWidth="1"/>
    <col min="16" max="16" width="24.25" hidden="1" customWidth="1"/>
    <col min="17" max="17" width="9" style="4"/>
    <col min="18" max="18" width="9" style="1"/>
    <col min="19" max="19" width="16.625" style="1" customWidth="1"/>
    <col min="20" max="20" width="9" style="1"/>
    <col min="21" max="21" width="11" style="1" customWidth="1"/>
    <col min="22" max="16384" width="9" style="1"/>
  </cols>
  <sheetData>
    <row r="1" spans="2:22" ht="35.25" customHeight="1">
      <c r="B1" s="22" t="s">
        <v>0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pans="2:22" ht="28.5" customHeight="1" thickBot="1">
      <c r="B2" s="23" t="s">
        <v>41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 spans="2:22" ht="42" customHeight="1">
      <c r="B3" s="24" t="s">
        <v>1</v>
      </c>
      <c r="C3" s="21" t="s">
        <v>2</v>
      </c>
      <c r="D3" s="21" t="s">
        <v>3</v>
      </c>
      <c r="E3" s="21" t="s">
        <v>4</v>
      </c>
      <c r="F3" s="21" t="s">
        <v>5</v>
      </c>
      <c r="G3" s="21" t="s">
        <v>6</v>
      </c>
      <c r="H3" s="21"/>
      <c r="I3" s="26" t="s">
        <v>7</v>
      </c>
      <c r="J3" s="26"/>
      <c r="K3" s="27" t="s">
        <v>38</v>
      </c>
      <c r="L3" s="27"/>
      <c r="M3" s="26" t="s">
        <v>8</v>
      </c>
      <c r="N3" s="26"/>
      <c r="O3" s="21" t="s">
        <v>9</v>
      </c>
      <c r="P3" s="21"/>
      <c r="Q3" s="21"/>
      <c r="R3" s="21" t="s">
        <v>10</v>
      </c>
      <c r="S3" s="21"/>
      <c r="T3" s="21"/>
      <c r="U3" s="18" t="s">
        <v>11</v>
      </c>
      <c r="V3" s="2"/>
    </row>
    <row r="4" spans="2:22" ht="42" customHeight="1">
      <c r="B4" s="25"/>
      <c r="C4" s="17"/>
      <c r="D4" s="17"/>
      <c r="E4" s="17"/>
      <c r="F4" s="17"/>
      <c r="G4" s="17" t="s">
        <v>12</v>
      </c>
      <c r="H4" s="17" t="s">
        <v>13</v>
      </c>
      <c r="I4" s="20" t="s">
        <v>14</v>
      </c>
      <c r="J4" s="20" t="s">
        <v>15</v>
      </c>
      <c r="K4" s="20" t="s">
        <v>16</v>
      </c>
      <c r="L4" s="20" t="s">
        <v>26</v>
      </c>
      <c r="M4" s="20" t="s">
        <v>17</v>
      </c>
      <c r="N4" s="20" t="s">
        <v>18</v>
      </c>
      <c r="O4" s="17" t="s">
        <v>19</v>
      </c>
      <c r="P4" s="17" t="s">
        <v>20</v>
      </c>
      <c r="Q4" s="17" t="s">
        <v>21</v>
      </c>
      <c r="R4" s="17" t="s">
        <v>22</v>
      </c>
      <c r="S4" s="17" t="s">
        <v>23</v>
      </c>
      <c r="T4" s="17"/>
      <c r="U4" s="19"/>
      <c r="V4" s="2"/>
    </row>
    <row r="5" spans="2:22" ht="42" customHeight="1">
      <c r="B5" s="25"/>
      <c r="C5" s="17"/>
      <c r="D5" s="17"/>
      <c r="E5" s="17"/>
      <c r="F5" s="17"/>
      <c r="G5" s="17"/>
      <c r="H5" s="17"/>
      <c r="I5" s="20"/>
      <c r="J5" s="20"/>
      <c r="K5" s="20"/>
      <c r="L5" s="20"/>
      <c r="M5" s="20"/>
      <c r="N5" s="20"/>
      <c r="O5" s="17"/>
      <c r="P5" s="17"/>
      <c r="Q5" s="17"/>
      <c r="R5" s="17"/>
      <c r="S5" s="16" t="s">
        <v>24</v>
      </c>
      <c r="T5" s="16" t="s">
        <v>25</v>
      </c>
      <c r="U5" s="19"/>
      <c r="V5" s="3"/>
    </row>
    <row r="6" spans="2:22" s="2" customFormat="1" ht="45" customHeight="1">
      <c r="B6" s="6" t="s">
        <v>33</v>
      </c>
      <c r="C6" s="7">
        <v>1</v>
      </c>
      <c r="D6" s="7" t="s">
        <v>27</v>
      </c>
      <c r="E6" s="10" t="s">
        <v>28</v>
      </c>
      <c r="F6" s="7" t="s">
        <v>30</v>
      </c>
      <c r="G6" s="8">
        <v>4965</v>
      </c>
      <c r="H6" s="8">
        <v>864</v>
      </c>
      <c r="I6" s="8">
        <v>1</v>
      </c>
      <c r="J6" s="8">
        <v>1</v>
      </c>
      <c r="K6" s="8"/>
      <c r="L6" s="8"/>
      <c r="M6" s="8" t="e">
        <f t="shared" ref="M6:M7" si="0">AVERAGE(K6:L6)</f>
        <v>#DIV/0!</v>
      </c>
      <c r="N6" s="8" t="e">
        <f>#REF!*I6/J6*M6</f>
        <v>#REF!</v>
      </c>
      <c r="O6" s="7" t="s">
        <v>40</v>
      </c>
      <c r="P6" s="7"/>
      <c r="Q6" s="10" t="s">
        <v>39</v>
      </c>
      <c r="R6" s="7" t="s">
        <v>35</v>
      </c>
      <c r="S6" s="7" t="s">
        <v>36</v>
      </c>
      <c r="T6" s="7" t="s">
        <v>37</v>
      </c>
      <c r="U6" s="9" t="s">
        <v>31</v>
      </c>
    </row>
    <row r="7" spans="2:22" s="2" customFormat="1" ht="45" customHeight="1" thickBot="1">
      <c r="B7" s="11" t="s">
        <v>34</v>
      </c>
      <c r="C7" s="12">
        <v>2</v>
      </c>
      <c r="D7" s="12" t="s">
        <v>27</v>
      </c>
      <c r="E7" s="15" t="s">
        <v>29</v>
      </c>
      <c r="F7" s="12" t="s">
        <v>32</v>
      </c>
      <c r="G7" s="13">
        <v>1230</v>
      </c>
      <c r="H7" s="13">
        <v>68</v>
      </c>
      <c r="I7" s="13">
        <v>1</v>
      </c>
      <c r="J7" s="13">
        <v>1</v>
      </c>
      <c r="K7" s="13"/>
      <c r="L7" s="13"/>
      <c r="M7" s="13" t="e">
        <f t="shared" si="0"/>
        <v>#DIV/0!</v>
      </c>
      <c r="N7" s="13" t="e">
        <f>H7*I7/J7*M7</f>
        <v>#DIV/0!</v>
      </c>
      <c r="O7" s="12" t="s">
        <v>40</v>
      </c>
      <c r="P7" s="12"/>
      <c r="Q7" s="15" t="s">
        <v>39</v>
      </c>
      <c r="R7" s="12" t="s">
        <v>35</v>
      </c>
      <c r="S7" s="12" t="s">
        <v>36</v>
      </c>
      <c r="T7" s="12" t="s">
        <v>37</v>
      </c>
      <c r="U7" s="14" t="s">
        <v>31</v>
      </c>
    </row>
    <row r="13" spans="2:22">
      <c r="O13" s="5"/>
    </row>
    <row r="14" spans="2:22">
      <c r="O14" s="5"/>
    </row>
    <row r="23" spans="2:16" s="4" customFormat="1">
      <c r="B23"/>
      <c r="C23" s="1"/>
      <c r="D23" s="1"/>
      <c r="F23" s="1"/>
      <c r="G23" s="1"/>
      <c r="H23" s="1"/>
      <c r="I23"/>
      <c r="J23"/>
      <c r="K23"/>
      <c r="L23"/>
      <c r="M23"/>
      <c r="N23"/>
      <c r="O23" s="1"/>
      <c r="P23"/>
    </row>
    <row r="24" spans="2:16" s="4" customFormat="1">
      <c r="B24"/>
      <c r="C24" s="1"/>
      <c r="D24" s="1"/>
      <c r="F24" s="1"/>
      <c r="G24" s="1"/>
      <c r="H24" s="1"/>
      <c r="I24"/>
      <c r="J24"/>
      <c r="K24"/>
      <c r="L24"/>
      <c r="M24"/>
      <c r="N24"/>
      <c r="O24" s="1"/>
      <c r="P24"/>
    </row>
    <row r="25" spans="2:16" s="4" customFormat="1">
      <c r="B25"/>
      <c r="C25" s="1"/>
      <c r="D25" s="1"/>
      <c r="F25" s="1"/>
      <c r="G25" s="1"/>
      <c r="H25" s="1"/>
      <c r="I25"/>
      <c r="J25"/>
      <c r="K25"/>
      <c r="L25"/>
      <c r="M25"/>
      <c r="N25"/>
      <c r="O25" s="1"/>
      <c r="P25"/>
    </row>
    <row r="27" spans="2:16" s="4" customFormat="1">
      <c r="B27"/>
      <c r="C27" s="1"/>
      <c r="D27" s="1"/>
      <c r="F27" s="1"/>
      <c r="G27" s="1"/>
      <c r="H27" s="1"/>
      <c r="I27"/>
      <c r="J27"/>
      <c r="K27"/>
      <c r="L27"/>
      <c r="M27"/>
      <c r="N27"/>
      <c r="O27" s="1"/>
      <c r="P27"/>
    </row>
    <row r="28" spans="2:16" s="4" customFormat="1">
      <c r="B28"/>
      <c r="C28" s="1"/>
      <c r="D28" s="1"/>
      <c r="F28" s="1"/>
      <c r="G28" s="1"/>
      <c r="H28" s="1"/>
      <c r="I28"/>
      <c r="J28"/>
      <c r="K28"/>
      <c r="L28"/>
      <c r="M28"/>
      <c r="N28"/>
      <c r="O28" s="1"/>
      <c r="P28"/>
    </row>
  </sheetData>
  <mergeCells count="27">
    <mergeCell ref="B1:U1"/>
    <mergeCell ref="B2:U2"/>
    <mergeCell ref="B3:B5"/>
    <mergeCell ref="C3:C5"/>
    <mergeCell ref="D3:D5"/>
    <mergeCell ref="E3:E5"/>
    <mergeCell ref="F3:F5"/>
    <mergeCell ref="O4:O5"/>
    <mergeCell ref="G3:H3"/>
    <mergeCell ref="I3:J3"/>
    <mergeCell ref="K3:L3"/>
    <mergeCell ref="M3:N3"/>
    <mergeCell ref="O3:Q3"/>
    <mergeCell ref="P4:P5"/>
    <mergeCell ref="Q4:Q5"/>
    <mergeCell ref="R4:R5"/>
    <mergeCell ref="S4:T4"/>
    <mergeCell ref="U3:U5"/>
    <mergeCell ref="G4:G5"/>
    <mergeCell ref="H4:H5"/>
    <mergeCell ref="I4:I5"/>
    <mergeCell ref="J4:J5"/>
    <mergeCell ref="K4:K5"/>
    <mergeCell ref="L4:L5"/>
    <mergeCell ref="M4:M5"/>
    <mergeCell ref="N4:N5"/>
    <mergeCell ref="R3:T3"/>
  </mergeCells>
  <phoneticPr fontId="3" type="noConversion"/>
  <conditionalFormatting sqref="P7">
    <cfRule type="duplicateValues" dxfId="0" priority="203"/>
  </conditionalFormatting>
  <printOptions horizontalCentered="1"/>
  <pageMargins left="0.11811023622047245" right="0.11811023622047245" top="0.11811023622047245" bottom="0.11811023622047245" header="0.31496062992125984" footer="0.11811023622047245"/>
  <pageSetup paperSize="9" scale="5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토지명세서</vt:lpstr>
      <vt:lpstr>토지명세서!Print_Area</vt:lpstr>
      <vt:lpstr>토지명세서!Print_Titles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2022-02-23T04:24:17Z</cp:lastPrinted>
  <dcterms:created xsi:type="dcterms:W3CDTF">2017-04-12T08:42:04Z</dcterms:created>
  <dcterms:modified xsi:type="dcterms:W3CDTF">2022-06-21T02:03:40Z</dcterms:modified>
  <cp:contentStatus>최종본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