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2\"/>
    </mc:Choice>
  </mc:AlternateContent>
  <bookViews>
    <workbookView xWindow="360" yWindow="90" windowWidth="28035" windowHeight="12105" activeTab="5"/>
  </bookViews>
  <sheets>
    <sheet name="4월단속분" sheetId="1" r:id="rId1"/>
    <sheet name="5월단속분" sheetId="2" r:id="rId2"/>
    <sheet name="6월단속분" sheetId="4" r:id="rId3"/>
    <sheet name="7월단속분" sheetId="5" r:id="rId4"/>
    <sheet name="8월단속분" sheetId="3" r:id="rId5"/>
    <sheet name="9월단속분" sheetId="6" r:id="rId6"/>
  </sheets>
  <definedNames>
    <definedName name="_xlnm.Print_Titles" localSheetId="0">'4월단속분'!$1:$2</definedName>
    <definedName name="_xlnm.Print_Titles" localSheetId="2">'6월단속분'!$1:$2</definedName>
  </definedNames>
  <calcPr calcId="152511" iterateDelta="1.0000000474974513E-3"/>
</workbook>
</file>

<file path=xl/calcChain.xml><?xml version="1.0" encoding="utf-8"?>
<calcChain xmlns="http://schemas.openxmlformats.org/spreadsheetml/2006/main">
  <c r="C4" i="6" l="1"/>
  <c r="C5" i="6"/>
  <c r="F27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5" i="6"/>
  <c r="F276" i="6"/>
  <c r="F277" i="6"/>
  <c r="F272" i="6"/>
  <c r="F273" i="6"/>
  <c r="F274" i="6"/>
  <c r="F278" i="6"/>
  <c r="C258" i="6"/>
  <c r="C265" i="6"/>
  <c r="C275" i="6"/>
  <c r="C252" i="6"/>
  <c r="C253" i="6"/>
  <c r="C254" i="6"/>
  <c r="C255" i="6"/>
  <c r="C256" i="6"/>
  <c r="C257" i="6"/>
  <c r="C259" i="6"/>
  <c r="C260" i="6"/>
  <c r="C261" i="6"/>
  <c r="C262" i="6"/>
  <c r="C263" i="6"/>
  <c r="C264" i="6"/>
  <c r="C266" i="6"/>
  <c r="C267" i="6"/>
  <c r="C268" i="6"/>
  <c r="C269" i="6"/>
  <c r="C270" i="6"/>
  <c r="C276" i="6"/>
  <c r="C277" i="6"/>
  <c r="C272" i="6"/>
  <c r="C273" i="6"/>
  <c r="C274" i="6"/>
  <c r="C278" i="6"/>
  <c r="C271" i="6"/>
  <c r="C234" i="6"/>
  <c r="C235" i="6"/>
  <c r="C214" i="6"/>
  <c r="C229" i="6"/>
  <c r="C223" i="6"/>
  <c r="C211" i="6"/>
  <c r="C212" i="6"/>
  <c r="C213" i="6"/>
  <c r="C215" i="6"/>
  <c r="C216" i="6"/>
  <c r="C217" i="6"/>
  <c r="C218" i="6"/>
  <c r="C219" i="6"/>
  <c r="C221" i="6"/>
  <c r="C222" i="6"/>
  <c r="C199" i="6"/>
  <c r="C184" i="6"/>
  <c r="C196" i="6"/>
  <c r="C174" i="6"/>
  <c r="C157" i="6"/>
  <c r="C133" i="6"/>
  <c r="C110" i="6"/>
  <c r="C111" i="6"/>
  <c r="C112" i="6"/>
  <c r="C113" i="6"/>
  <c r="C129" i="6"/>
  <c r="C130" i="6"/>
  <c r="C131" i="6"/>
  <c r="C132" i="6"/>
  <c r="C105" i="6"/>
  <c r="C106" i="6"/>
  <c r="C107" i="6"/>
  <c r="C71" i="6"/>
  <c r="C90" i="6"/>
  <c r="C99" i="6"/>
  <c r="C102" i="6"/>
  <c r="C108" i="6"/>
  <c r="C127" i="6"/>
  <c r="C123" i="6"/>
  <c r="C124" i="6"/>
  <c r="C125" i="6"/>
  <c r="C126" i="6"/>
  <c r="C114" i="6"/>
  <c r="C100" i="6"/>
  <c r="C101" i="6"/>
  <c r="C55" i="6"/>
  <c r="C56" i="6"/>
  <c r="C57" i="6"/>
  <c r="C59" i="6"/>
  <c r="C60" i="6"/>
  <c r="C61" i="6"/>
  <c r="C62" i="6"/>
  <c r="C31" i="6"/>
  <c r="C42" i="6"/>
  <c r="C39" i="6"/>
  <c r="C40" i="6"/>
  <c r="C33" i="6"/>
  <c r="C34" i="6"/>
  <c r="C14" i="6"/>
  <c r="C15" i="6"/>
  <c r="C16" i="6"/>
  <c r="C17" i="6"/>
  <c r="C18" i="6"/>
  <c r="C19" i="6"/>
  <c r="F251" i="6"/>
  <c r="C251" i="6"/>
  <c r="F250" i="6"/>
  <c r="C250" i="6"/>
  <c r="F249" i="6"/>
  <c r="C249" i="6"/>
  <c r="F248" i="6"/>
  <c r="C248" i="6"/>
  <c r="F247" i="6"/>
  <c r="C247" i="6"/>
  <c r="F246" i="6"/>
  <c r="C246" i="6"/>
  <c r="F245" i="6"/>
  <c r="C245" i="6"/>
  <c r="F244" i="6"/>
  <c r="C244" i="6"/>
  <c r="F243" i="6"/>
  <c r="C243" i="6"/>
  <c r="F242" i="6"/>
  <c r="C242" i="6"/>
  <c r="F241" i="6"/>
  <c r="C241" i="6"/>
  <c r="F240" i="6"/>
  <c r="C240" i="6"/>
  <c r="F239" i="6"/>
  <c r="C239" i="6"/>
  <c r="F238" i="6"/>
  <c r="C238" i="6"/>
  <c r="F237" i="6"/>
  <c r="C237" i="6"/>
  <c r="F236" i="6"/>
  <c r="C236" i="6"/>
  <c r="F220" i="6"/>
  <c r="C220" i="6"/>
  <c r="F214" i="6"/>
  <c r="F235" i="6"/>
  <c r="F234" i="6"/>
  <c r="F233" i="6"/>
  <c r="C233" i="6"/>
  <c r="F232" i="6"/>
  <c r="C232" i="6"/>
  <c r="F231" i="6"/>
  <c r="C231" i="6"/>
  <c r="F230" i="6"/>
  <c r="C230" i="6"/>
  <c r="F229" i="6"/>
  <c r="F228" i="6"/>
  <c r="C228" i="6"/>
  <c r="F227" i="6"/>
  <c r="C227" i="6"/>
  <c r="F226" i="6"/>
  <c r="C226" i="6"/>
  <c r="F225" i="6"/>
  <c r="C225" i="6"/>
  <c r="F224" i="6"/>
  <c r="C224" i="6"/>
  <c r="F223" i="6"/>
  <c r="F222" i="6"/>
  <c r="F221" i="6"/>
  <c r="F219" i="6"/>
  <c r="F218" i="6"/>
  <c r="F217" i="6"/>
  <c r="F216" i="6"/>
  <c r="F215" i="6"/>
  <c r="F213" i="6"/>
  <c r="F212" i="6"/>
  <c r="F211" i="6"/>
  <c r="F210" i="6"/>
  <c r="C210" i="6"/>
  <c r="F209" i="6"/>
  <c r="C209" i="6"/>
  <c r="F208" i="6"/>
  <c r="C208" i="6"/>
  <c r="F207" i="6"/>
  <c r="C207" i="6"/>
  <c r="F206" i="6"/>
  <c r="C206" i="6"/>
  <c r="F205" i="6"/>
  <c r="C205" i="6"/>
  <c r="F204" i="6"/>
  <c r="C204" i="6"/>
  <c r="F159" i="6"/>
  <c r="C159" i="6"/>
  <c r="F150" i="6"/>
  <c r="C150" i="6"/>
  <c r="F203" i="6"/>
  <c r="C203" i="6"/>
  <c r="F202" i="6"/>
  <c r="C202" i="6"/>
  <c r="F201" i="6"/>
  <c r="C201" i="6"/>
  <c r="F200" i="6"/>
  <c r="C200" i="6"/>
  <c r="F199" i="6"/>
  <c r="F198" i="6"/>
  <c r="C198" i="6"/>
  <c r="F197" i="6"/>
  <c r="C197" i="6"/>
  <c r="F191" i="6"/>
  <c r="C191" i="6"/>
  <c r="F190" i="6"/>
  <c r="C190" i="6"/>
  <c r="F189" i="6"/>
  <c r="C189" i="6"/>
  <c r="F188" i="6"/>
  <c r="C188" i="6"/>
  <c r="F187" i="6"/>
  <c r="C187" i="6"/>
  <c r="F186" i="6"/>
  <c r="C186" i="6"/>
  <c r="F185" i="6"/>
  <c r="C185" i="6"/>
  <c r="F184" i="6"/>
  <c r="F183" i="6"/>
  <c r="C183" i="6"/>
  <c r="F196" i="6"/>
  <c r="F195" i="6"/>
  <c r="C195" i="6"/>
  <c r="F194" i="6"/>
  <c r="C194" i="6"/>
  <c r="F193" i="6"/>
  <c r="C193" i="6"/>
  <c r="F192" i="6"/>
  <c r="C192" i="6"/>
  <c r="F154" i="6"/>
  <c r="C154" i="6"/>
  <c r="F153" i="6"/>
  <c r="C153" i="6"/>
  <c r="F152" i="6"/>
  <c r="C152" i="6"/>
  <c r="F151" i="6"/>
  <c r="C151" i="6"/>
  <c r="F182" i="6"/>
  <c r="C182" i="6"/>
  <c r="F181" i="6"/>
  <c r="C181" i="6"/>
  <c r="F180" i="6"/>
  <c r="C180" i="6"/>
  <c r="F179" i="6"/>
  <c r="C179" i="6"/>
  <c r="F178" i="6"/>
  <c r="C178" i="6"/>
  <c r="F177" i="6"/>
  <c r="C177" i="6"/>
  <c r="F176" i="6"/>
  <c r="C176" i="6"/>
  <c r="F175" i="6"/>
  <c r="C175" i="6"/>
  <c r="F174" i="6"/>
  <c r="F173" i="6"/>
  <c r="C173" i="6"/>
  <c r="F172" i="6"/>
  <c r="C172" i="6"/>
  <c r="F171" i="6"/>
  <c r="C171" i="6"/>
  <c r="F170" i="6"/>
  <c r="C170" i="6"/>
  <c r="F169" i="6"/>
  <c r="C169" i="6"/>
  <c r="F168" i="6"/>
  <c r="C168" i="6"/>
  <c r="F167" i="6"/>
  <c r="C167" i="6"/>
  <c r="F166" i="6"/>
  <c r="C166" i="6"/>
  <c r="F165" i="6"/>
  <c r="C165" i="6"/>
  <c r="F164" i="6"/>
  <c r="C164" i="6"/>
  <c r="F163" i="6"/>
  <c r="C163" i="6"/>
  <c r="F162" i="6"/>
  <c r="C162" i="6"/>
  <c r="F161" i="6"/>
  <c r="C161" i="6"/>
  <c r="F160" i="6"/>
  <c r="C160" i="6"/>
  <c r="F158" i="6"/>
  <c r="C158" i="6"/>
  <c r="F157" i="6"/>
  <c r="F156" i="6"/>
  <c r="C156" i="6"/>
  <c r="F155" i="6"/>
  <c r="C155" i="6"/>
  <c r="F139" i="6"/>
  <c r="C139" i="6"/>
  <c r="F128" i="6"/>
  <c r="C128" i="6"/>
  <c r="F149" i="6"/>
  <c r="C149" i="6"/>
  <c r="F148" i="6"/>
  <c r="C148" i="6"/>
  <c r="F147" i="6"/>
  <c r="C147" i="6"/>
  <c r="F146" i="6"/>
  <c r="C146" i="6"/>
  <c r="F145" i="6"/>
  <c r="C145" i="6"/>
  <c r="F144" i="6"/>
  <c r="C144" i="6"/>
  <c r="F143" i="6"/>
  <c r="C143" i="6"/>
  <c r="F142" i="6"/>
  <c r="C142" i="6"/>
  <c r="F141" i="6"/>
  <c r="C141" i="6"/>
  <c r="F140" i="6"/>
  <c r="C140" i="6"/>
  <c r="F138" i="6"/>
  <c r="C138" i="6"/>
  <c r="F137" i="6"/>
  <c r="C137" i="6"/>
  <c r="F136" i="6"/>
  <c r="C136" i="6"/>
  <c r="F135" i="6"/>
  <c r="C135" i="6"/>
  <c r="F134" i="6"/>
  <c r="C134" i="6"/>
  <c r="F133" i="6"/>
  <c r="F132" i="6"/>
  <c r="F131" i="6"/>
  <c r="F130" i="6"/>
  <c r="F129" i="6"/>
  <c r="F113" i="6"/>
  <c r="F112" i="6"/>
  <c r="F111" i="6"/>
  <c r="F110" i="6"/>
  <c r="F109" i="6"/>
  <c r="C109" i="6"/>
  <c r="F122" i="6"/>
  <c r="C122" i="6"/>
  <c r="F121" i="6"/>
  <c r="C121" i="6"/>
  <c r="F120" i="6"/>
  <c r="C120" i="6"/>
  <c r="F119" i="6"/>
  <c r="C119" i="6"/>
  <c r="F118" i="6"/>
  <c r="C118" i="6"/>
  <c r="F117" i="6"/>
  <c r="C117" i="6"/>
  <c r="F116" i="6"/>
  <c r="C116" i="6"/>
  <c r="F115" i="6"/>
  <c r="C115" i="6"/>
  <c r="F114" i="6"/>
  <c r="F126" i="6"/>
  <c r="F125" i="6"/>
  <c r="F124" i="6"/>
  <c r="F123" i="6"/>
  <c r="F127" i="6"/>
  <c r="F108" i="6"/>
  <c r="F102" i="6"/>
  <c r="F99" i="6"/>
  <c r="F90" i="6"/>
  <c r="F71" i="6"/>
  <c r="F107" i="6"/>
  <c r="F106" i="6"/>
  <c r="F105" i="6"/>
  <c r="F104" i="6"/>
  <c r="C104" i="6"/>
  <c r="F103" i="6"/>
  <c r="C103" i="6"/>
  <c r="F94" i="6"/>
  <c r="C94" i="6"/>
  <c r="F93" i="6"/>
  <c r="C93" i="6"/>
  <c r="F92" i="6"/>
  <c r="C92" i="6"/>
  <c r="F91" i="6"/>
  <c r="C91" i="6"/>
  <c r="F89" i="6"/>
  <c r="C89" i="6"/>
  <c r="F88" i="6"/>
  <c r="C88" i="6"/>
  <c r="F87" i="6"/>
  <c r="C87" i="6"/>
  <c r="F86" i="6"/>
  <c r="C86" i="6"/>
  <c r="F85" i="6"/>
  <c r="C85" i="6"/>
  <c r="F84" i="6"/>
  <c r="C84" i="6"/>
  <c r="F83" i="6"/>
  <c r="C83" i="6"/>
  <c r="F82" i="6"/>
  <c r="C82" i="6"/>
  <c r="F81" i="6"/>
  <c r="C81" i="6"/>
  <c r="F80" i="6"/>
  <c r="C80" i="6"/>
  <c r="F79" i="6"/>
  <c r="C79" i="6"/>
  <c r="F78" i="6"/>
  <c r="C78" i="6"/>
  <c r="F77" i="6"/>
  <c r="C77" i="6"/>
  <c r="F76" i="6"/>
  <c r="C76" i="6"/>
  <c r="F75" i="6"/>
  <c r="C75" i="6"/>
  <c r="F74" i="6"/>
  <c r="C74" i="6"/>
  <c r="F73" i="6"/>
  <c r="C73" i="6"/>
  <c r="F72" i="6"/>
  <c r="C72" i="6"/>
  <c r="F101" i="6"/>
  <c r="F100" i="6"/>
  <c r="F98" i="6"/>
  <c r="C98" i="6"/>
  <c r="F97" i="6"/>
  <c r="C97" i="6"/>
  <c r="F96" i="6"/>
  <c r="C96" i="6"/>
  <c r="F95" i="6"/>
  <c r="C95" i="6"/>
  <c r="F70" i="6"/>
  <c r="C70" i="6"/>
  <c r="F69" i="6"/>
  <c r="C69" i="6"/>
  <c r="F68" i="6"/>
  <c r="C68" i="6"/>
  <c r="F67" i="6"/>
  <c r="C67" i="6"/>
  <c r="F66" i="6"/>
  <c r="C66" i="6"/>
  <c r="F65" i="6"/>
  <c r="C65" i="6"/>
  <c r="F58" i="6"/>
  <c r="C58" i="6"/>
  <c r="F57" i="6"/>
  <c r="F56" i="6"/>
  <c r="F55" i="6"/>
  <c r="F54" i="6"/>
  <c r="C54" i="6"/>
  <c r="F53" i="6"/>
  <c r="C53" i="6"/>
  <c r="F52" i="6"/>
  <c r="C52" i="6"/>
  <c r="F64" i="6"/>
  <c r="C64" i="6"/>
  <c r="F63" i="6"/>
  <c r="C63" i="6"/>
  <c r="F62" i="6"/>
  <c r="F61" i="6"/>
  <c r="F60" i="6"/>
  <c r="F59" i="6"/>
  <c r="F38" i="6"/>
  <c r="C38" i="6"/>
  <c r="F25" i="6"/>
  <c r="C25" i="6"/>
  <c r="F51" i="6"/>
  <c r="C51" i="6"/>
  <c r="F50" i="6"/>
  <c r="C50" i="6"/>
  <c r="F49" i="6"/>
  <c r="C49" i="6"/>
  <c r="F48" i="6"/>
  <c r="C48" i="6"/>
  <c r="F47" i="6"/>
  <c r="C47" i="6"/>
  <c r="F46" i="6"/>
  <c r="C46" i="6"/>
  <c r="F45" i="6"/>
  <c r="C45" i="6"/>
  <c r="F44" i="6"/>
  <c r="C44" i="6"/>
  <c r="F43" i="6"/>
  <c r="C43" i="6"/>
  <c r="F41" i="6"/>
  <c r="C41" i="6"/>
  <c r="F40" i="6"/>
  <c r="F39" i="6"/>
  <c r="F42" i="6"/>
  <c r="F31" i="6"/>
  <c r="F11" i="6"/>
  <c r="C11" i="6"/>
  <c r="F8" i="6"/>
  <c r="C8" i="6"/>
  <c r="F7" i="6"/>
  <c r="C7" i="6"/>
  <c r="F30" i="6"/>
  <c r="C30" i="6"/>
  <c r="F29" i="6"/>
  <c r="C29" i="6"/>
  <c r="F28" i="6"/>
  <c r="C28" i="6"/>
  <c r="F27" i="6"/>
  <c r="C27" i="6"/>
  <c r="F26" i="6"/>
  <c r="C26" i="6"/>
  <c r="F24" i="6"/>
  <c r="C24" i="6"/>
  <c r="F23" i="6"/>
  <c r="C23" i="6"/>
  <c r="F22" i="6"/>
  <c r="C22" i="6"/>
  <c r="F21" i="6"/>
  <c r="C21" i="6"/>
  <c r="F20" i="6"/>
  <c r="C20" i="6"/>
  <c r="F19" i="6"/>
  <c r="F18" i="6"/>
  <c r="F17" i="6"/>
  <c r="F16" i="6"/>
  <c r="F15" i="6"/>
  <c r="F14" i="6"/>
  <c r="F13" i="6"/>
  <c r="C13" i="6"/>
  <c r="F12" i="6"/>
  <c r="C12" i="6"/>
  <c r="F10" i="6"/>
  <c r="C10" i="6"/>
  <c r="F9" i="6"/>
  <c r="C9" i="6"/>
  <c r="F37" i="6"/>
  <c r="C37" i="6"/>
  <c r="F36" i="6"/>
  <c r="C36" i="6"/>
  <c r="F35" i="6"/>
  <c r="C35" i="6"/>
  <c r="F34" i="6"/>
  <c r="F33" i="6"/>
  <c r="F32" i="6"/>
  <c r="F6" i="6"/>
  <c r="C6" i="6"/>
  <c r="F5" i="6"/>
  <c r="F4" i="6"/>
  <c r="F3" i="6"/>
  <c r="C3" i="6"/>
  <c r="C4" i="3" l="1"/>
  <c r="C10" i="3"/>
  <c r="C221" i="3"/>
  <c r="C220" i="3"/>
  <c r="C232" i="3"/>
  <c r="C75" i="3"/>
  <c r="C39" i="3"/>
  <c r="C36" i="3"/>
  <c r="C22" i="3"/>
  <c r="C8" i="3"/>
  <c r="C17" i="3"/>
  <c r="C3" i="3"/>
  <c r="C5" i="3" l="1"/>
  <c r="C6" i="3"/>
  <c r="C9" i="3"/>
  <c r="C11" i="3"/>
  <c r="C12" i="3"/>
  <c r="C13" i="3"/>
  <c r="C14" i="3"/>
  <c r="C15" i="3"/>
  <c r="C16" i="3"/>
  <c r="C18" i="3"/>
  <c r="C19" i="3"/>
  <c r="C20" i="3"/>
  <c r="C21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7" i="3"/>
  <c r="C38" i="3"/>
  <c r="C40" i="3"/>
  <c r="C41" i="3"/>
  <c r="C42" i="3"/>
  <c r="C43" i="3"/>
  <c r="C44" i="3"/>
  <c r="C45" i="3"/>
  <c r="C46" i="3"/>
  <c r="C47" i="3"/>
  <c r="C48" i="3"/>
  <c r="C49" i="3"/>
  <c r="C50" i="3"/>
  <c r="C51" i="3"/>
  <c r="C53" i="3"/>
  <c r="C54" i="3"/>
  <c r="C55" i="3"/>
  <c r="C56" i="3"/>
  <c r="C57" i="3"/>
  <c r="C58" i="3"/>
  <c r="C59" i="3"/>
  <c r="C60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6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3" i="3"/>
  <c r="C214" i="3"/>
  <c r="C215" i="3"/>
  <c r="C216" i="3"/>
  <c r="C217" i="3"/>
  <c r="C218" i="3"/>
  <c r="C219" i="3"/>
  <c r="C222" i="3"/>
  <c r="C223" i="3"/>
  <c r="C224" i="3"/>
  <c r="C225" i="3"/>
  <c r="C226" i="3"/>
  <c r="C227" i="3"/>
  <c r="C228" i="3"/>
  <c r="C229" i="3"/>
  <c r="C230" i="3"/>
  <c r="C231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3" i="3"/>
  <c r="H4" i="4" l="1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3" i="4"/>
  <c r="C3" i="4"/>
  <c r="C4" i="4"/>
  <c r="C42" i="4"/>
  <c r="C100" i="4"/>
  <c r="C101" i="4"/>
  <c r="C109" i="4"/>
  <c r="C111" i="4"/>
  <c r="C164" i="4"/>
  <c r="C276" i="4"/>
  <c r="C229" i="4"/>
  <c r="C222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2" i="4"/>
  <c r="C103" i="4"/>
  <c r="C104" i="4"/>
  <c r="C105" i="4"/>
  <c r="C106" i="4"/>
  <c r="C107" i="4"/>
  <c r="C108" i="4"/>
  <c r="C110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3" i="4"/>
  <c r="C224" i="4"/>
  <c r="C225" i="4"/>
  <c r="C226" i="4"/>
  <c r="C227" i="4"/>
  <c r="C228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7" i="4"/>
  <c r="C278" i="4"/>
</calcChain>
</file>

<file path=xl/sharedStrings.xml><?xml version="1.0" encoding="utf-8"?>
<sst xmlns="http://schemas.openxmlformats.org/spreadsheetml/2006/main" count="14438" uniqueCount="7122">
  <si>
    <t>주ㆍ정차위반 과태료 부과 사전통지서 반송분 공시송달(4월 단속분)</t>
  </si>
  <si>
    <t>연번</t>
  </si>
  <si>
    <t>납부자명</t>
  </si>
  <si>
    <t>차량번호</t>
  </si>
  <si>
    <t>반송주소</t>
  </si>
  <si>
    <t>반송일자</t>
  </si>
  <si>
    <t>단속일시</t>
  </si>
  <si>
    <t>단속장소</t>
  </si>
  <si>
    <t>반송사유</t>
  </si>
  <si>
    <t>관련법</t>
  </si>
  <si>
    <t>주○회사 동지</t>
  </si>
  <si>
    <t>21○7768</t>
  </si>
  <si>
    <t>경기도 고양시 일산서구  ***</t>
  </si>
  <si>
    <t>2019-03-26 08:56</t>
  </si>
  <si>
    <t>용두초교</t>
  </si>
  <si>
    <t>이사불명</t>
  </si>
  <si>
    <t>도로교통법 제32조(정차 및 주차의 금지)</t>
  </si>
  <si>
    <t>최○○아카데미</t>
  </si>
  <si>
    <t>75○7224</t>
  </si>
  <si>
    <t>충청북도 제천시 청풍면 문***</t>
  </si>
  <si>
    <t>2019-03-26 14:07</t>
  </si>
  <si>
    <t>의병대로 95주변</t>
  </si>
  <si>
    <t>김○돈</t>
  </si>
  <si>
    <t>39○1211</t>
  </si>
  <si>
    <t>서울특별시 동작구 사당로2***</t>
  </si>
  <si>
    <t>2019-03-28 10:31</t>
  </si>
  <si>
    <t>하나웨딩홀</t>
  </si>
  <si>
    <t>폐문부재</t>
  </si>
  <si>
    <t>김○근</t>
  </si>
  <si>
    <t>12○9252</t>
  </si>
  <si>
    <t>충청북도 제천시 내토로59***</t>
  </si>
  <si>
    <t>2019-03-31 14:04</t>
  </si>
  <si>
    <t>장락초교</t>
  </si>
  <si>
    <t>기타(보관기간경과반송)</t>
  </si>
  <si>
    <t>김○서</t>
  </si>
  <si>
    <t>04○1723</t>
  </si>
  <si>
    <t>충청북도 제천시 용두천로 ***</t>
  </si>
  <si>
    <t>2019-03-31 14:54</t>
  </si>
  <si>
    <t>농협교차로</t>
  </si>
  <si>
    <t>이○호</t>
  </si>
  <si>
    <t>30○1644</t>
  </si>
  <si>
    <t>충청북도 제천시 청전대로1***</t>
  </si>
  <si>
    <t>2019-03-31 15:05</t>
  </si>
  <si>
    <t>바이더웨이</t>
  </si>
  <si>
    <t>최○옥</t>
  </si>
  <si>
    <t>55○0195</t>
  </si>
  <si>
    <t>충청북도 제천시 용두천로3***</t>
  </si>
  <si>
    <t>2019-03-31 15:14</t>
  </si>
  <si>
    <t>서울병원사거리</t>
  </si>
  <si>
    <t>김○</t>
  </si>
  <si>
    <t>36○1865</t>
  </si>
  <si>
    <t>충청북도 제천시 숭문로4길***</t>
  </si>
  <si>
    <t>2019-03-31 16:05</t>
  </si>
  <si>
    <t>제천신협</t>
  </si>
  <si>
    <t>최○희</t>
  </si>
  <si>
    <t>11○4074</t>
  </si>
  <si>
    <t>강원도 동해시 이원길 18***</t>
  </si>
  <si>
    <t>2019-03-31 17:51</t>
  </si>
  <si>
    <t>심○선</t>
  </si>
  <si>
    <t>32○3889</t>
  </si>
  <si>
    <t>서울특별시 구로구 연동로1***</t>
  </si>
  <si>
    <t>2019-03-31 17:52</t>
  </si>
  <si>
    <t>기타(보관기간경과후반송(불요처리)</t>
  </si>
  <si>
    <t>박○순</t>
  </si>
  <si>
    <t>14○3831</t>
  </si>
  <si>
    <t>2019-03-31 17:54</t>
  </si>
  <si>
    <t>땅땅○○</t>
  </si>
  <si>
    <t>69○3369</t>
  </si>
  <si>
    <t>충청북도 제천시 청전대로4***</t>
  </si>
  <si>
    <t>2019-03-31 17:55</t>
  </si>
  <si>
    <t>강○석</t>
  </si>
  <si>
    <t>62○0831</t>
  </si>
  <si>
    <t>충청북도 제천시 하소로 3***</t>
  </si>
  <si>
    <t>2019-03-31 17:56</t>
  </si>
  <si>
    <t>의림초교 후문</t>
  </si>
  <si>
    <t>진○민</t>
  </si>
  <si>
    <t>36○2373</t>
  </si>
  <si>
    <t>경기도 광주시 회덕길 53***</t>
  </si>
  <si>
    <t>2019-03-31 18:38</t>
  </si>
  <si>
    <t>서울요양병원</t>
  </si>
  <si>
    <t>기타(보관기간경과)</t>
  </si>
  <si>
    <t>김○준</t>
  </si>
  <si>
    <t>24○8823</t>
  </si>
  <si>
    <t>대구광역시 달성군 다사읍 ***</t>
  </si>
  <si>
    <t>2019-03-29 09:33</t>
  </si>
  <si>
    <t>청전대로16길 3주변</t>
  </si>
  <si>
    <t>정○희</t>
  </si>
  <si>
    <t>50○1873</t>
  </si>
  <si>
    <t>충청북도 제천시 바이오밸리***</t>
  </si>
  <si>
    <t>2019-03-29 09:40</t>
  </si>
  <si>
    <t>청전대로12길 3주변</t>
  </si>
  <si>
    <t>제천○강</t>
  </si>
  <si>
    <t>31○8026</t>
  </si>
  <si>
    <t>충청북도 제천시 풍양로13***）</t>
  </si>
  <si>
    <t>2019-03-29 13:44</t>
  </si>
  <si>
    <t>(구)동명초교 후문</t>
  </si>
  <si>
    <t>정○교</t>
  </si>
  <si>
    <t>28○9397</t>
  </si>
  <si>
    <t>충청북도 충주시 봉현로 3***</t>
  </si>
  <si>
    <t>2019-03-29 14:14</t>
  </si>
  <si>
    <t>청전대로10길 5주변</t>
  </si>
  <si>
    <t>김○실</t>
  </si>
  <si>
    <t>22○0925</t>
  </si>
  <si>
    <t>경기도 안산시 상록구 서암***</t>
  </si>
  <si>
    <t>2019-03-29 14:15</t>
  </si>
  <si>
    <t>고속버스터미널</t>
  </si>
  <si>
    <t>주소불명</t>
  </si>
  <si>
    <t>이○연</t>
  </si>
  <si>
    <t>45○9212</t>
  </si>
  <si>
    <t>2019-03-29 14:20</t>
  </si>
  <si>
    <t>용두천로 298주변</t>
  </si>
  <si>
    <t>라이프앤○○</t>
  </si>
  <si>
    <t>83○2754</t>
  </si>
  <si>
    <t>충청북도 제천시 신죽하로 ***</t>
  </si>
  <si>
    <t>2019-03-29 14:21</t>
  </si>
  <si>
    <t>청전대로16길 4주변</t>
  </si>
  <si>
    <t>김○희</t>
  </si>
  <si>
    <t>85○3733</t>
  </si>
  <si>
    <t>충청북도 제천시 금성면 적***</t>
  </si>
  <si>
    <t>2019-03-29 16:26</t>
  </si>
  <si>
    <t>독순로 91-4주변</t>
  </si>
  <si>
    <t>이○용</t>
  </si>
  <si>
    <t>29○8733</t>
  </si>
  <si>
    <t>충청북도 제천시  의림대로***</t>
  </si>
  <si>
    <t>2019-03-29 16:57</t>
  </si>
  <si>
    <t>유○상</t>
  </si>
  <si>
    <t>03○0830</t>
  </si>
  <si>
    <t>충청북도 제천시 고암로 8***</t>
  </si>
  <si>
    <t>2019-03-29 18:08</t>
  </si>
  <si>
    <t>이○성</t>
  </si>
  <si>
    <t>81○6185</t>
  </si>
  <si>
    <t>충청북도 진천군 진천읍 문***</t>
  </si>
  <si>
    <t>2019-03-29 18:20</t>
  </si>
  <si>
    <t>메디컬센터</t>
  </si>
  <si>
    <t>기타(보관후반송불요)</t>
  </si>
  <si>
    <t>이○미</t>
  </si>
  <si>
    <t>45○8514</t>
  </si>
  <si>
    <t>충청북도 제천시 원화산로 ***</t>
  </si>
  <si>
    <t>2019-03-29 18:27</t>
  </si>
  <si>
    <t>홍○석</t>
  </si>
  <si>
    <t>27○2893</t>
  </si>
  <si>
    <t>충청북도 제천시 내토로43***</t>
  </si>
  <si>
    <t>2019-03-29 18:46</t>
  </si>
  <si>
    <t>이○학</t>
  </si>
  <si>
    <t>55○7088</t>
  </si>
  <si>
    <t>충청북도 제천시 칠성로 1***</t>
  </si>
  <si>
    <t>2019-03-29 18:57</t>
  </si>
  <si>
    <t>중앙교차로2</t>
  </si>
  <si>
    <t>김○철</t>
  </si>
  <si>
    <t>02○5488</t>
  </si>
  <si>
    <t>강원도 영월군 주천면 나래***</t>
  </si>
  <si>
    <t>2019-03-30 08:33</t>
  </si>
  <si>
    <t>송○임</t>
  </si>
  <si>
    <t>04○8245</t>
  </si>
  <si>
    <t>경기도 광주시 태전동로 5***</t>
  </si>
  <si>
    <t>2019-03-30 08:58</t>
  </si>
  <si>
    <t>강○건</t>
  </si>
  <si>
    <t>12○9697</t>
  </si>
  <si>
    <t>2019-03-30 09:59</t>
  </si>
  <si>
    <t>박○리</t>
  </si>
  <si>
    <t>30○1287</t>
  </si>
  <si>
    <t>충청북도 제천시 고암로14***</t>
  </si>
  <si>
    <t>2019-03-30 10:30</t>
  </si>
  <si>
    <t>중앙교차로1</t>
  </si>
  <si>
    <t>안○근</t>
  </si>
  <si>
    <t>15○3947</t>
  </si>
  <si>
    <t>충청북도 제천시 의병대로2***</t>
  </si>
  <si>
    <t>2019-03-30 13:45</t>
  </si>
  <si>
    <t>강○훈</t>
  </si>
  <si>
    <t>38○4811</t>
  </si>
  <si>
    <t>충청북도 제천시 내제로4길***</t>
  </si>
  <si>
    <t>2019-03-30 16:31</t>
  </si>
  <si>
    <t>수취인불명</t>
  </si>
  <si>
    <t>이○순</t>
  </si>
  <si>
    <t>93○8562</t>
  </si>
  <si>
    <t>강원도 춘천시 남춘로 64***</t>
  </si>
  <si>
    <t>2019-03-30 17:41</t>
  </si>
  <si>
    <t>역전교차로1</t>
  </si>
  <si>
    <t>전○호</t>
  </si>
  <si>
    <t>06○3387</t>
  </si>
  <si>
    <t>충청북도 제천시 내토로27***</t>
  </si>
  <si>
    <t>2019-03-31 08:32</t>
  </si>
  <si>
    <t>박○수</t>
  </si>
  <si>
    <t>36○2463</t>
  </si>
  <si>
    <t>충청북도 제천시 죽하로 3***</t>
  </si>
  <si>
    <t>2019-03-31 08:42</t>
  </si>
  <si>
    <t>김○숙</t>
  </si>
  <si>
    <t>55○4754</t>
  </si>
  <si>
    <t>충청북도 제천시 봉양읍 제***</t>
  </si>
  <si>
    <t>2019-03-31 08:48</t>
  </si>
  <si>
    <t>김○수</t>
  </si>
  <si>
    <t>05○5814</t>
  </si>
  <si>
    <t>충청북도 제천시 대학로13***</t>
  </si>
  <si>
    <t>2019-03-31 08:56</t>
  </si>
  <si>
    <t>청전주차타워</t>
  </si>
  <si>
    <t>대한서바이○○</t>
  </si>
  <si>
    <t>19○3440</t>
  </si>
  <si>
    <t>충청북도 제천시 금성면 청***</t>
  </si>
  <si>
    <t>2019-03-31 10:33</t>
  </si>
  <si>
    <t>엄○섭</t>
  </si>
  <si>
    <t>95○9494</t>
  </si>
  <si>
    <t>충청북도 제천시 고명로 2***</t>
  </si>
  <si>
    <t>2019-04-01 09:44</t>
  </si>
  <si>
    <t>풍양로 72주변</t>
  </si>
  <si>
    <t>황○</t>
  </si>
  <si>
    <t>37○2516</t>
  </si>
  <si>
    <t>충청북도 제천시 봉양읍 원***</t>
  </si>
  <si>
    <t>2019-04-01 10:17</t>
  </si>
  <si>
    <t>용두천로 68주변</t>
  </si>
  <si>
    <t>김○리</t>
  </si>
  <si>
    <t>57○0271</t>
  </si>
  <si>
    <t>충청북도 충주시  상방4길***</t>
  </si>
  <si>
    <t>2019-04-01 10:21</t>
  </si>
  <si>
    <t>의림대로16길 23주변</t>
  </si>
  <si>
    <t>기타(보관기간경과로 인한 반송불요.)</t>
  </si>
  <si>
    <t>신형○○○</t>
  </si>
  <si>
    <t>12○9605</t>
  </si>
  <si>
    <t>충북 제천시 봉양읍 장평리***</t>
  </si>
  <si>
    <t>2019-04-01 10:22</t>
  </si>
  <si>
    <t>의병대로 107주변</t>
  </si>
  <si>
    <t>73○9966</t>
  </si>
  <si>
    <t>2019-04-01 10:46</t>
  </si>
  <si>
    <t>강○수</t>
  </si>
  <si>
    <t>46○6910</t>
  </si>
  <si>
    <t>2019-04-01 13:36</t>
  </si>
  <si>
    <t>의병대로 155주변</t>
  </si>
  <si>
    <t>진○순</t>
  </si>
  <si>
    <t>46○0748</t>
  </si>
  <si>
    <t>강원도 영월군 북면 원동재***</t>
  </si>
  <si>
    <t>2019-04-01 13:46</t>
  </si>
  <si>
    <t>전○희</t>
  </si>
  <si>
    <t>05○4166</t>
  </si>
  <si>
    <t>충청북도 제천시 덕산면 약***2</t>
  </si>
  <si>
    <t>2019-04-01 13:51</t>
  </si>
  <si>
    <t>용두천로 73-10주변</t>
  </si>
  <si>
    <t>2019-04-01 14:18</t>
  </si>
  <si>
    <t>의병대로15길 5주변</t>
  </si>
  <si>
    <t>정○수</t>
  </si>
  <si>
    <t>51○4535</t>
  </si>
  <si>
    <t>충청북도 제천시 장락로 1***</t>
  </si>
  <si>
    <t>2019-04-01 14:37</t>
  </si>
  <si>
    <t>의림대로16길 10주변</t>
  </si>
  <si>
    <t>강○경</t>
  </si>
  <si>
    <t>28○3238</t>
  </si>
  <si>
    <t>2019-04-01 14:46</t>
  </si>
  <si>
    <t>24○7111</t>
  </si>
  <si>
    <t>충청북도 제천시 고암로 5***</t>
  </si>
  <si>
    <t>2019-04-01 15:07</t>
  </si>
  <si>
    <t>엄○현</t>
  </si>
  <si>
    <t>충북○3아5830</t>
  </si>
  <si>
    <t>충청북도 제천시 백운면 금***</t>
  </si>
  <si>
    <t>2019-04-01 17:38</t>
  </si>
  <si>
    <t>86○1361</t>
  </si>
  <si>
    <t>충청북도 제천시 칠성로 5***</t>
  </si>
  <si>
    <t>2019-04-01 17:53</t>
  </si>
  <si>
    <t>양○수</t>
  </si>
  <si>
    <t>31○2423</t>
  </si>
  <si>
    <t>충청북도 제천시 칠성로15***</t>
  </si>
  <si>
    <t>2019-04-01 18:02</t>
  </si>
  <si>
    <t>채○희</t>
  </si>
  <si>
    <t>47○6792</t>
  </si>
  <si>
    <t>충청북도 제천시 청전대로 ***</t>
  </si>
  <si>
    <t>2019-04-01 18:08</t>
  </si>
  <si>
    <t>제천역</t>
  </si>
  <si>
    <t>조○연</t>
  </si>
  <si>
    <t>39○0132</t>
  </si>
  <si>
    <t>2019-04-01 18:34</t>
  </si>
  <si>
    <t>이○정</t>
  </si>
  <si>
    <t>12○4395</t>
  </si>
  <si>
    <t>충청북도 제천시 청풍호로7***</t>
  </si>
  <si>
    <t>2019-04-02 08:57</t>
  </si>
  <si>
    <t>오○근</t>
  </si>
  <si>
    <t>90○0614</t>
  </si>
  <si>
    <t>충청북도 제천시 칠성로2길***</t>
  </si>
  <si>
    <t>2019-04-02 09:37</t>
  </si>
  <si>
    <t>명륜로 40주변</t>
  </si>
  <si>
    <t>정○찬</t>
  </si>
  <si>
    <t>03○5448</t>
  </si>
  <si>
    <t>충청북도 제천시 청풍호로1***</t>
  </si>
  <si>
    <t>2019-04-02 10:02</t>
  </si>
  <si>
    <t>풍양로 103주변</t>
  </si>
  <si>
    <t>신○란</t>
  </si>
  <si>
    <t>91○9253</t>
  </si>
  <si>
    <t>충청북도 제천시 내토로65***</t>
  </si>
  <si>
    <t>2019-04-02 13:31</t>
  </si>
  <si>
    <t>최○준</t>
  </si>
  <si>
    <t>93○9043</t>
  </si>
  <si>
    <t>충청북도 제천시 관전로1길***</t>
  </si>
  <si>
    <t>2019-04-02 13:52</t>
  </si>
  <si>
    <t>류○환</t>
  </si>
  <si>
    <t>40○9758</t>
  </si>
  <si>
    <t>대전광역시 동구 송촌남로1***</t>
  </si>
  <si>
    <t>2019-04-02 14:07</t>
  </si>
  <si>
    <t>허○행</t>
  </si>
  <si>
    <t>24○8046</t>
  </si>
  <si>
    <t>경기도 부천시 석천로 35***</t>
  </si>
  <si>
    <t>2019-04-02 15:41</t>
  </si>
  <si>
    <t>장○현</t>
  </si>
  <si>
    <t>64○8416</t>
  </si>
  <si>
    <t>2019-04-02 15:42</t>
  </si>
  <si>
    <t>의림초교 정문</t>
  </si>
  <si>
    <t>김○영</t>
  </si>
  <si>
    <t>90○0502</t>
  </si>
  <si>
    <t>2019-04-02 15:48</t>
  </si>
  <si>
    <t>오○춘</t>
  </si>
  <si>
    <t>28○9133</t>
  </si>
  <si>
    <t>2019-04-02 15:56</t>
  </si>
  <si>
    <t>중앙초등학교</t>
  </si>
  <si>
    <t>정○성</t>
  </si>
  <si>
    <t>40○0635</t>
  </si>
  <si>
    <t>충청북도 제천시 장락로 6***</t>
  </si>
  <si>
    <t>2019-04-02 16:10</t>
  </si>
  <si>
    <t>의림대로 136주변</t>
  </si>
  <si>
    <t>신○열</t>
  </si>
  <si>
    <t>07○0475</t>
  </si>
  <si>
    <t>2019-04-02 17:11</t>
  </si>
  <si>
    <t>역전교차로2</t>
  </si>
  <si>
    <t>전○자</t>
  </si>
  <si>
    <t>49○6728</t>
  </si>
  <si>
    <t>경상북도 영천시 북안면 운***</t>
  </si>
  <si>
    <t>2019-04-02 19:02</t>
  </si>
  <si>
    <t>이○규</t>
  </si>
  <si>
    <t>40○0548</t>
  </si>
  <si>
    <t>2019-04-03 10:21</t>
  </si>
  <si>
    <t>조○호</t>
  </si>
  <si>
    <t>69○2692</t>
  </si>
  <si>
    <t>충청북도 제천시 용두천로4***</t>
  </si>
  <si>
    <t>2019-04-03 13:35</t>
  </si>
  <si>
    <t>죽하로 39주변</t>
  </si>
  <si>
    <t>정○순</t>
  </si>
  <si>
    <t>40○0864</t>
  </si>
  <si>
    <t>충청북도 제천시 의병대로3***</t>
  </si>
  <si>
    <t>2019-04-03 13:45</t>
  </si>
  <si>
    <t>의병대로16길 3주변</t>
  </si>
  <si>
    <t>이○자</t>
  </si>
  <si>
    <t>19○3640</t>
  </si>
  <si>
    <t>경기도 부천시 지봉로127***</t>
  </si>
  <si>
    <t>2019-04-03 14:02</t>
  </si>
  <si>
    <t>김○덕외1(김○진)</t>
  </si>
  <si>
    <t>24○4008</t>
  </si>
  <si>
    <t>2019-04-03 14:06</t>
  </si>
  <si>
    <t>의병대로 42주변</t>
  </si>
  <si>
    <t>이○창</t>
  </si>
  <si>
    <t>56○3729</t>
  </si>
  <si>
    <t>2019-04-03 15:02</t>
  </si>
  <si>
    <t>김○태</t>
  </si>
  <si>
    <t>15○8785</t>
  </si>
  <si>
    <t>2019-04-03 15:27</t>
  </si>
  <si>
    <t>박○천</t>
  </si>
  <si>
    <t>85○1952</t>
  </si>
  <si>
    <t>2019-04-03 16:10</t>
  </si>
  <si>
    <t>이○헌</t>
  </si>
  <si>
    <t>31○1724</t>
  </si>
  <si>
    <t>충청남도 부여군 초촌면 금***</t>
  </si>
  <si>
    <t>2019-04-03 17:22</t>
  </si>
  <si>
    <t>장○웅</t>
  </si>
  <si>
    <t>84○7834</t>
  </si>
  <si>
    <t>강원도 횡성군 강림면 월현***</t>
  </si>
  <si>
    <t>2019-04-03 18:15</t>
  </si>
  <si>
    <t>원○연</t>
  </si>
  <si>
    <t>62○3910</t>
  </si>
  <si>
    <t>2019-04-03 18:24</t>
  </si>
  <si>
    <t>이○모</t>
  </si>
  <si>
    <t>90○4570</t>
  </si>
  <si>
    <t>충청북도 제천시 명륜로2길***</t>
  </si>
  <si>
    <t>2019-04-03 18:40</t>
  </si>
  <si>
    <t>이○화</t>
  </si>
  <si>
    <t>24○2047</t>
  </si>
  <si>
    <t>충청북도 제천시 대학로15***</t>
  </si>
  <si>
    <t>2019-04-03 09:41</t>
  </si>
  <si>
    <t>청전대로 177 덕일아파트주변</t>
  </si>
  <si>
    <t>김○라</t>
  </si>
  <si>
    <t>66○9852</t>
  </si>
  <si>
    <t>강원도 원주시 번재길 32***</t>
  </si>
  <si>
    <t>2019-04-03 10:05</t>
  </si>
  <si>
    <t>의병대로16길 4주변</t>
  </si>
  <si>
    <t>25○9656</t>
  </si>
  <si>
    <t>충청북도 제천시 독순로11***</t>
  </si>
  <si>
    <t>2019-04-04 09:38</t>
  </si>
  <si>
    <t>독순로11길 14주변</t>
  </si>
  <si>
    <t>오○영</t>
  </si>
  <si>
    <t>21○8727</t>
  </si>
  <si>
    <t>경기도 안산시 단원구 보화***</t>
  </si>
  <si>
    <t>2019-04-04 09:39</t>
  </si>
  <si>
    <t>풍양로9길 12주변</t>
  </si>
  <si>
    <t>이○민</t>
  </si>
  <si>
    <t>82○2588</t>
  </si>
  <si>
    <t>충청북도 제천시 강저로11***</t>
  </si>
  <si>
    <t>2019-04-04 09:44</t>
  </si>
  <si>
    <t>내제로 217주변</t>
  </si>
  <si>
    <t>김○래</t>
  </si>
  <si>
    <t>80○6299</t>
  </si>
  <si>
    <t>충청북도 제천시 강저로 1***</t>
  </si>
  <si>
    <t>2019-04-04 10:03</t>
  </si>
  <si>
    <t>의림대로 88주변</t>
  </si>
  <si>
    <t>안○경</t>
  </si>
  <si>
    <t>68○5258</t>
  </si>
  <si>
    <t>충청북도 충주시 금제1길 ***</t>
  </si>
  <si>
    <t>2019-04-04 10:18</t>
  </si>
  <si>
    <t>풍양로 120주변</t>
  </si>
  <si>
    <t>박○모</t>
  </si>
  <si>
    <t>49○7856</t>
  </si>
  <si>
    <t>2019-04-04 10:27</t>
  </si>
  <si>
    <t>김○애</t>
  </si>
  <si>
    <t>21○8506</t>
  </si>
  <si>
    <t>2019-04-04 13:35</t>
  </si>
  <si>
    <t>30○9492</t>
  </si>
  <si>
    <t>강원도 영월군 영월읍 내성***</t>
  </si>
  <si>
    <t>2019-04-04 13:38</t>
  </si>
  <si>
    <t>의병대로 115주변</t>
  </si>
  <si>
    <t>전○수</t>
  </si>
  <si>
    <t>36○2178</t>
  </si>
  <si>
    <t>2019-04-04 13:39</t>
  </si>
  <si>
    <t>장락로 157주변</t>
  </si>
  <si>
    <t>박○하</t>
  </si>
  <si>
    <t>36○6748</t>
  </si>
  <si>
    <t>경기도 수원시 영통구 법조***</t>
  </si>
  <si>
    <t>2019-04-04 13:46</t>
  </si>
  <si>
    <t>윤○정</t>
  </si>
  <si>
    <t>32○1208</t>
  </si>
  <si>
    <t>의병대로16길 7주변</t>
  </si>
  <si>
    <t>권○일</t>
  </si>
  <si>
    <t>37○3638</t>
  </si>
  <si>
    <t>2019-04-04 13:47</t>
  </si>
  <si>
    <t>송○남</t>
  </si>
  <si>
    <t>34○0289</t>
  </si>
  <si>
    <t>2019-04-04 13:50</t>
  </si>
  <si>
    <t>용두천로 82주변</t>
  </si>
  <si>
    <t>백○기</t>
  </si>
  <si>
    <t>86○7821</t>
  </si>
  <si>
    <t>충청북도 제천시 용두천로2***</t>
  </si>
  <si>
    <t>2019-04-04 14:21</t>
  </si>
  <si>
    <t>서○애</t>
  </si>
  <si>
    <t>05○6213</t>
  </si>
  <si>
    <t>경기도 부천시 부천로29번***</t>
  </si>
  <si>
    <t>2019-04-04 14:29</t>
  </si>
  <si>
    <t>의림대로16길 7주변</t>
  </si>
  <si>
    <t>김○종</t>
  </si>
  <si>
    <t>36○1466</t>
  </si>
  <si>
    <t>서울특별시 강북구 삼양로3***</t>
  </si>
  <si>
    <t>2019-04-04 15:53</t>
  </si>
  <si>
    <t>황○명</t>
  </si>
  <si>
    <t>63○5780</t>
  </si>
  <si>
    <t>충청북도 제천시 봉양읍 용***2</t>
  </si>
  <si>
    <t>2019-04-04 17:21</t>
  </si>
  <si>
    <t>22○9971</t>
  </si>
  <si>
    <t>충청북도 제천시 관전로 3***</t>
  </si>
  <si>
    <t>2019-04-04 18:05</t>
  </si>
  <si>
    <t>45○4543</t>
  </si>
  <si>
    <t>충청북도 제천시 탑안로4길***</t>
  </si>
  <si>
    <t>2019-04-04 18:38</t>
  </si>
  <si>
    <t>2019-04-04 19:01</t>
  </si>
  <si>
    <t>24○9478</t>
  </si>
  <si>
    <t>충청북도 단양군 단양읍 상***</t>
  </si>
  <si>
    <t>2019-04-06 15:45</t>
  </si>
  <si>
    <t>유○열</t>
  </si>
  <si>
    <t>60○5956</t>
  </si>
  <si>
    <t>충청북도 제천시 신백로14***</t>
  </si>
  <si>
    <t>2019-04-06 16:42</t>
  </si>
  <si>
    <t>제이○○○</t>
  </si>
  <si>
    <t>40○7355</t>
  </si>
  <si>
    <t>충청남도 아산시 실옥동 ***</t>
  </si>
  <si>
    <t>2019-04-06 16:53</t>
  </si>
  <si>
    <t>권○선</t>
  </si>
  <si>
    <t>64○0409</t>
  </si>
  <si>
    <t>경기도 광주시 고불로 72***</t>
  </si>
  <si>
    <t>2019-04-06 17:03</t>
  </si>
  <si>
    <t>전○섭</t>
  </si>
  <si>
    <t>충북○3아5694</t>
  </si>
  <si>
    <t>2019-04-06 17:30</t>
  </si>
  <si>
    <t>박○환</t>
  </si>
  <si>
    <t>07○4741</t>
  </si>
  <si>
    <t>2019-04-06 18:43</t>
  </si>
  <si>
    <t>27○5796</t>
  </si>
  <si>
    <t>2019-04-07 08:38</t>
  </si>
  <si>
    <t>이○희</t>
  </si>
  <si>
    <t>24○4815</t>
  </si>
  <si>
    <t>2019-04-07 14:27</t>
  </si>
  <si>
    <t>박○영</t>
  </si>
  <si>
    <t>62○4399</t>
  </si>
  <si>
    <t>2019-04-07 14:34</t>
  </si>
  <si>
    <t>이○우</t>
  </si>
  <si>
    <t>51○1559</t>
  </si>
  <si>
    <t>2019-04-07 18:23</t>
  </si>
  <si>
    <t>시민회관교차로</t>
  </si>
  <si>
    <t>김○옥</t>
  </si>
  <si>
    <t>09○7451</t>
  </si>
  <si>
    <t>충청북도 제천시 의림대로2***</t>
  </si>
  <si>
    <t>2019-04-07 18:30</t>
  </si>
  <si>
    <t>39○2098</t>
  </si>
  <si>
    <t>충청북도 제천시 풍양로1길***</t>
  </si>
  <si>
    <t>2019-04-07 18:43</t>
  </si>
  <si>
    <t>최○숙</t>
  </si>
  <si>
    <t>50○7320</t>
  </si>
  <si>
    <t>2019-04-07 18:47</t>
  </si>
  <si>
    <t>57○2641</t>
  </si>
  <si>
    <t>2019-04-05 08:34</t>
  </si>
  <si>
    <t>박○철</t>
  </si>
  <si>
    <t>67○7768</t>
  </si>
  <si>
    <t>충청북도 제천시 하소로 8***</t>
  </si>
  <si>
    <t>2019-04-05 10:27</t>
  </si>
  <si>
    <t>내제로 9주변</t>
  </si>
  <si>
    <t>장○호</t>
  </si>
  <si>
    <t>60○9807</t>
  </si>
  <si>
    <t>강원도 영월군 영월읍 덕포***</t>
  </si>
  <si>
    <t>2019-04-05 13:39</t>
  </si>
  <si>
    <t>기타(보관기간경과우편물)</t>
  </si>
  <si>
    <t>최○빈</t>
  </si>
  <si>
    <t>50○3603</t>
  </si>
  <si>
    <t>2019-04-05 13:42</t>
  </si>
  <si>
    <t>청전대로 167-1주변</t>
  </si>
  <si>
    <t>김○형</t>
  </si>
  <si>
    <t>33○3065</t>
  </si>
  <si>
    <t>2019-04-05 16:10</t>
  </si>
  <si>
    <t>의림대로16길 12주변</t>
  </si>
  <si>
    <t>송○경</t>
  </si>
  <si>
    <t>48○0609</t>
  </si>
  <si>
    <t>충청북도 제천시 명륜로 4***</t>
  </si>
  <si>
    <t>2019-04-07 16:07</t>
  </si>
  <si>
    <t>탁○하</t>
  </si>
  <si>
    <t>29○7125</t>
  </si>
  <si>
    <t>2019-04-07 16:32</t>
  </si>
  <si>
    <t>정○빈</t>
  </si>
  <si>
    <t>30○1245</t>
  </si>
  <si>
    <t>충청남도 논산시 부적면 안***</t>
  </si>
  <si>
    <t>2019-04-05 17:21</t>
  </si>
  <si>
    <t>이○숙</t>
  </si>
  <si>
    <t>52○6929</t>
  </si>
  <si>
    <t>충청북도 제천시 죽하로 4***</t>
  </si>
  <si>
    <t>2019-04-05 17:31</t>
  </si>
  <si>
    <t>전○병</t>
  </si>
  <si>
    <t>49○7957</t>
  </si>
  <si>
    <t>2019-04-05 18:14</t>
  </si>
  <si>
    <t>오○연</t>
  </si>
  <si>
    <t>28○9080</t>
  </si>
  <si>
    <t>인천광역시 부평구 부평대로***</t>
  </si>
  <si>
    <t>2019-04-06 09:39</t>
  </si>
  <si>
    <t>기○욱</t>
  </si>
  <si>
    <t>01○8955</t>
  </si>
  <si>
    <t>2019-04-06 14:04</t>
  </si>
  <si>
    <t>김○인</t>
  </si>
  <si>
    <t>75○5368</t>
  </si>
  <si>
    <t>2019-04-08 13:47</t>
  </si>
  <si>
    <t>04○5338</t>
  </si>
  <si>
    <t>2019-04-08 18:41</t>
  </si>
  <si>
    <t>정○숙</t>
  </si>
  <si>
    <t>58○5606</t>
  </si>
  <si>
    <t>2019-04-08 19:12</t>
  </si>
  <si>
    <t>김○성</t>
  </si>
  <si>
    <t>09○6517</t>
  </si>
  <si>
    <t>2019-04-09 10:59</t>
  </si>
  <si>
    <t>숭문로 8주변</t>
  </si>
  <si>
    <t>송○호</t>
  </si>
  <si>
    <t>11○2323</t>
  </si>
  <si>
    <t>경기도 광주시 과수원길27***</t>
  </si>
  <si>
    <t>2019-04-09 13:41</t>
  </si>
  <si>
    <t>기타(보관긴간경과)</t>
  </si>
  <si>
    <t>이○섭</t>
  </si>
  <si>
    <t>45○0595</t>
  </si>
  <si>
    <t>경기도 광주시 경안천로 1***</t>
  </si>
  <si>
    <t>2019-04-09 13:46</t>
  </si>
  <si>
    <t>의림대로 138 장원빌딩주변</t>
  </si>
  <si>
    <t>2019-04-09 13:47</t>
  </si>
  <si>
    <t>명륜로16길 12-2주변</t>
  </si>
  <si>
    <t>화랑기○</t>
  </si>
  <si>
    <t>89○1853</t>
  </si>
  <si>
    <t>충청북도 제천시 내토로47***</t>
  </si>
  <si>
    <t>2019-04-09 13:56</t>
  </si>
  <si>
    <t>독순로 74주변</t>
  </si>
  <si>
    <t>장○식</t>
  </si>
  <si>
    <t>65○7430</t>
  </si>
  <si>
    <t>충청북도 제천시 내제로29***</t>
  </si>
  <si>
    <t>독순로13길 2주변</t>
  </si>
  <si>
    <t>최○훈</t>
  </si>
  <si>
    <t>04○8182</t>
  </si>
  <si>
    <t>2019-04-09 13:57</t>
  </si>
  <si>
    <t>용두천로11길 4주변</t>
  </si>
  <si>
    <t>김○미</t>
  </si>
  <si>
    <t>75○9829</t>
  </si>
  <si>
    <t>2019-04-09 14:21</t>
  </si>
  <si>
    <t>청전대로 181 청전동우체국주변</t>
  </si>
  <si>
    <t>박○현</t>
  </si>
  <si>
    <t>77○6493</t>
  </si>
  <si>
    <t>충청북도 제천시 내토로32***</t>
  </si>
  <si>
    <t>2019-04-09 08:31</t>
  </si>
  <si>
    <t>46○2104</t>
  </si>
  <si>
    <t>2019-04-09 14:46</t>
  </si>
  <si>
    <t>장락로 169 장락로즈웰아파트주변</t>
  </si>
  <si>
    <t>김○일</t>
  </si>
  <si>
    <t>77○2260</t>
  </si>
  <si>
    <t>2019-04-09 14:47</t>
  </si>
  <si>
    <t>김○정</t>
  </si>
  <si>
    <t>67○7244</t>
  </si>
  <si>
    <t>2019-04-09 14:51</t>
  </si>
  <si>
    <t>김○한</t>
  </si>
  <si>
    <t>04○6870</t>
  </si>
  <si>
    <t>2019-04-09 15:11</t>
  </si>
  <si>
    <t>정○형</t>
  </si>
  <si>
    <t>61○8636</t>
  </si>
  <si>
    <t>충청북도 제천시 의병대로 ***</t>
  </si>
  <si>
    <t>2019-04-09 16:02</t>
  </si>
  <si>
    <t>26○9394</t>
  </si>
  <si>
    <t>충청북도 제천시 용두대로1***</t>
  </si>
  <si>
    <t>2019-04-09 09:45</t>
  </si>
  <si>
    <t>의병대로13길 2주변</t>
  </si>
  <si>
    <t>2019-04-09 09:48</t>
  </si>
  <si>
    <t>32○1836</t>
  </si>
  <si>
    <t>2019-04-09 10:11</t>
  </si>
  <si>
    <t>용두천로 86-1주변</t>
  </si>
  <si>
    <t>윤○영</t>
  </si>
  <si>
    <t>19○5109</t>
  </si>
  <si>
    <t>충청북도 제천시 고암로 2***</t>
  </si>
  <si>
    <t>2019-04-09 10:12</t>
  </si>
  <si>
    <t>명륜로13길 2주변</t>
  </si>
  <si>
    <t>신○혁</t>
  </si>
  <si>
    <t>27○9172</t>
  </si>
  <si>
    <t>충청북도 제천시 용두대로7***</t>
  </si>
  <si>
    <t>2019-04-09 16:35</t>
  </si>
  <si>
    <t>11○0981</t>
  </si>
  <si>
    <t>대전광역시 유성구 계룡로 ***</t>
  </si>
  <si>
    <t>2019-04-09 17:27</t>
  </si>
  <si>
    <t>전○재</t>
  </si>
  <si>
    <t>17○0876</t>
  </si>
  <si>
    <t>2019-04-10 09:08</t>
  </si>
  <si>
    <t>임○희</t>
  </si>
  <si>
    <t>46○4223</t>
  </si>
  <si>
    <t>2019-04-10 09:36</t>
  </si>
  <si>
    <t>장락로 159주변</t>
  </si>
  <si>
    <t>박○단</t>
  </si>
  <si>
    <t>35○6707</t>
  </si>
  <si>
    <t>2019-04-10 09:44</t>
  </si>
  <si>
    <t>숭문로14길 17주변</t>
  </si>
  <si>
    <t>고○석</t>
  </si>
  <si>
    <t>19○8260</t>
  </si>
  <si>
    <t>서울특별시 성동구 왕십리로***</t>
  </si>
  <si>
    <t>2019-04-10 09:46</t>
  </si>
  <si>
    <t>임○숙</t>
  </si>
  <si>
    <t>21○2392</t>
  </si>
  <si>
    <t>2019-04-10 10:06</t>
  </si>
  <si>
    <t>김○규</t>
  </si>
  <si>
    <t>02○5497</t>
  </si>
  <si>
    <t>충청북도 제천시 하소로 9***</t>
  </si>
  <si>
    <t>2019-04-10 10:11</t>
  </si>
  <si>
    <t>의병대로 101주변</t>
  </si>
  <si>
    <t>박○희</t>
  </si>
  <si>
    <t>06○7957</t>
  </si>
  <si>
    <t>2019-04-10 10:29</t>
  </si>
  <si>
    <t>명륜로 107주변</t>
  </si>
  <si>
    <t>이○중</t>
  </si>
  <si>
    <t>34○2895</t>
  </si>
  <si>
    <t>경상북도 청송군 주왕산면 ***</t>
  </si>
  <si>
    <t>2019-04-10 09:53</t>
  </si>
  <si>
    <t>청전대로 165주변</t>
  </si>
  <si>
    <t>전○훈</t>
  </si>
  <si>
    <t>62○0817</t>
  </si>
  <si>
    <t>신○원</t>
  </si>
  <si>
    <t>28○5213</t>
  </si>
  <si>
    <t>서울특별시 관악구 남부순환***3</t>
  </si>
  <si>
    <t>풍양로11길 11주변</t>
  </si>
  <si>
    <t>한○수</t>
  </si>
  <si>
    <t>13○9500</t>
  </si>
  <si>
    <t>경기도 시흥시 목감남서로 ***</t>
  </si>
  <si>
    <t>2019-04-10 09:55</t>
  </si>
  <si>
    <t>내제로25길 6주변</t>
  </si>
  <si>
    <t>기타(1개월보관)</t>
  </si>
  <si>
    <t>박○미</t>
  </si>
  <si>
    <t>80○9018</t>
  </si>
  <si>
    <t>충청북도 제천시 고암로4가***</t>
  </si>
  <si>
    <t>2019-04-10 10:46</t>
  </si>
  <si>
    <t>명륜로 86주변</t>
  </si>
  <si>
    <t>안○산</t>
  </si>
  <si>
    <t>67○4848</t>
  </si>
  <si>
    <t>2019-04-10 13:45</t>
  </si>
  <si>
    <t>의병대로 34주변</t>
  </si>
  <si>
    <t>최○규</t>
  </si>
  <si>
    <t>91○3414</t>
  </si>
  <si>
    <t>강원도 영월군 주천면 서강***</t>
  </si>
  <si>
    <t>2019-04-10 14:06</t>
  </si>
  <si>
    <t>손○상</t>
  </si>
  <si>
    <t>86○7731</t>
  </si>
  <si>
    <t>2019-04-10 14:23</t>
  </si>
  <si>
    <t>청전대로 187 백합오피스텔주변</t>
  </si>
  <si>
    <t>한○규</t>
  </si>
  <si>
    <t>59○7334</t>
  </si>
  <si>
    <t>2019-04-10 14:37</t>
  </si>
  <si>
    <t>청전대로 169주변</t>
  </si>
  <si>
    <t>14○3454</t>
  </si>
  <si>
    <t>2019-04-10 16:01</t>
  </si>
  <si>
    <t>김○순</t>
  </si>
  <si>
    <t>61○8653</t>
  </si>
  <si>
    <t>충청북도 제천시 백운면 구***</t>
  </si>
  <si>
    <t>2019-04-10 16:08</t>
  </si>
  <si>
    <t>명륜로 130-1주변</t>
  </si>
  <si>
    <t>이○남</t>
  </si>
  <si>
    <t>74○9069</t>
  </si>
  <si>
    <t>충청북도 제천시 명륜로 2***</t>
  </si>
  <si>
    <t>2019-04-10 16:21</t>
  </si>
  <si>
    <t>장락동 3단지</t>
  </si>
  <si>
    <t>충북○3마4782</t>
  </si>
  <si>
    <t>2019-04-11 08:34</t>
  </si>
  <si>
    <t>엄○영</t>
  </si>
  <si>
    <t>85○8236</t>
  </si>
  <si>
    <t>충청북도 제천시 의림대로 ***</t>
  </si>
  <si>
    <t>2019-04-11 08:42</t>
  </si>
  <si>
    <t>정○진</t>
  </si>
  <si>
    <t>53○5369</t>
  </si>
  <si>
    <t>충청북도 음성군 음성읍 문***</t>
  </si>
  <si>
    <t>2019-04-11 09:47</t>
  </si>
  <si>
    <t>독순로11길 13주변</t>
  </si>
  <si>
    <t>최○호</t>
  </si>
  <si>
    <t>03○4595</t>
  </si>
  <si>
    <t>2019-04-11 10:08</t>
  </si>
  <si>
    <t>문○내</t>
  </si>
  <si>
    <t>45○1638</t>
  </si>
  <si>
    <t>충청북도 제천시 복합타운길***</t>
  </si>
  <si>
    <t>2019-04-11 13:59</t>
  </si>
  <si>
    <t>홍○표</t>
  </si>
  <si>
    <t>61○0934</t>
  </si>
  <si>
    <t>경기도 평택시 지장로27번***</t>
  </si>
  <si>
    <t>2019-04-11 14:02</t>
  </si>
  <si>
    <t>이○환</t>
  </si>
  <si>
    <t>15○0753</t>
  </si>
  <si>
    <t>2019-04-11 15:39</t>
  </si>
  <si>
    <t>21○5298</t>
  </si>
  <si>
    <t>2019-04-11 16:02</t>
  </si>
  <si>
    <t>독순로 73주변</t>
  </si>
  <si>
    <t>14○8212</t>
  </si>
  <si>
    <t>2019-04-11 16:03</t>
  </si>
  <si>
    <t>김○연</t>
  </si>
  <si>
    <t>19○4902</t>
  </si>
  <si>
    <t>2019-04-11 17:38</t>
  </si>
  <si>
    <t>이○필</t>
  </si>
  <si>
    <t>20○2480</t>
  </si>
  <si>
    <t>2019-04-11 18:13</t>
  </si>
  <si>
    <t>오○열</t>
  </si>
  <si>
    <t>46○0685</t>
  </si>
  <si>
    <t>충청북도 단양군 어상천면 ***</t>
  </si>
  <si>
    <t>2019-04-11 18:30</t>
  </si>
  <si>
    <t>수취인부재</t>
  </si>
  <si>
    <t>04○5362</t>
  </si>
  <si>
    <t>2019-04-11 19:04</t>
  </si>
  <si>
    <t>홍○자</t>
  </si>
  <si>
    <t>04○5493</t>
  </si>
  <si>
    <t>2019-04-12 11:40</t>
  </si>
  <si>
    <t>원○상</t>
  </si>
  <si>
    <t>54○3690</t>
  </si>
  <si>
    <t>강원도 정선군 사북읍 소금***</t>
  </si>
  <si>
    <t>2019-04-12 12:04</t>
  </si>
  <si>
    <t>윤○순</t>
  </si>
  <si>
    <t>11○2771</t>
  </si>
  <si>
    <t>서울특별시 구로구 중앙로 ***</t>
  </si>
  <si>
    <t>2019-04-12 13:38</t>
  </si>
  <si>
    <t>의림대로11길 17주변</t>
  </si>
  <si>
    <t>임○환</t>
  </si>
  <si>
    <t>29○7764</t>
  </si>
  <si>
    <t>충청북도 단양군 매포읍 평***</t>
  </si>
  <si>
    <t>2019-04-12 13:40</t>
  </si>
  <si>
    <t>의림대로15길 4주변</t>
  </si>
  <si>
    <t>구○화</t>
  </si>
  <si>
    <t>67○7945</t>
  </si>
  <si>
    <t>충청북도 제천시 금성면 청***1</t>
  </si>
  <si>
    <t>2019-04-12 13:41</t>
  </si>
  <si>
    <t>백○호</t>
  </si>
  <si>
    <t>06○8933</t>
  </si>
  <si>
    <t>충청북도 제천시 의림대로6***</t>
  </si>
  <si>
    <t>2019-04-12 13:51</t>
  </si>
  <si>
    <t>용두천로 103-1주변</t>
  </si>
  <si>
    <t>이○복</t>
  </si>
  <si>
    <t>59○8140</t>
  </si>
  <si>
    <t>대구광역시 수성구 희망로1***</t>
  </si>
  <si>
    <t>2019-04-12 13:55</t>
  </si>
  <si>
    <t>의림대로 140주변</t>
  </si>
  <si>
    <t>기타(보관기간경과 반송)</t>
  </si>
  <si>
    <t>09○6778</t>
  </si>
  <si>
    <t>충청북도 제천시 의림대로1***</t>
  </si>
  <si>
    <t>2019-04-12 14:21</t>
  </si>
  <si>
    <t>김○배</t>
  </si>
  <si>
    <t>69○3953</t>
  </si>
  <si>
    <t>충청북도 제천시 고암로13***</t>
  </si>
  <si>
    <t>2019-04-12 14:34</t>
  </si>
  <si>
    <t>교육청입구교차로</t>
  </si>
  <si>
    <t>15○5529</t>
  </si>
  <si>
    <t>충청북도 제천시 원뜰로 1***</t>
  </si>
  <si>
    <t>2019-04-12 16:38</t>
  </si>
  <si>
    <t>이○행</t>
  </si>
  <si>
    <t>20○8433</t>
  </si>
  <si>
    <t>강원도 철원군 철원읍 금학***1</t>
  </si>
  <si>
    <t>2019-04-12 16:49</t>
  </si>
  <si>
    <t>최○익</t>
  </si>
  <si>
    <t>16○2862</t>
  </si>
  <si>
    <t>2019-04-12 17:20</t>
  </si>
  <si>
    <t>유○흥</t>
  </si>
  <si>
    <t>33○5062</t>
  </si>
  <si>
    <t>충청북도 제천시 봉양읍 옥***</t>
  </si>
  <si>
    <t>2019-04-12 18:16</t>
  </si>
  <si>
    <t>박○혜</t>
  </si>
  <si>
    <t>04○5517</t>
  </si>
  <si>
    <t>2019-04-12 18:40</t>
  </si>
  <si>
    <t>임○진</t>
  </si>
  <si>
    <t>39○3941</t>
  </si>
  <si>
    <t>2019-04-12 18:46</t>
  </si>
  <si>
    <t>90○6402</t>
  </si>
  <si>
    <t>2019-04-13 08:31</t>
  </si>
  <si>
    <t>박○찬</t>
  </si>
  <si>
    <t>54○8230</t>
  </si>
  <si>
    <t>경기도 용인시 처인구 낙은***</t>
  </si>
  <si>
    <t>2019-04-13 08:32</t>
  </si>
  <si>
    <t>권○길</t>
  </si>
  <si>
    <t>59○8030</t>
  </si>
  <si>
    <t>충청북도 제천시 용두천로8***</t>
  </si>
  <si>
    <t>2019-04-13 09:07</t>
  </si>
  <si>
    <t>지○택</t>
  </si>
  <si>
    <t>인천○1마5645</t>
  </si>
  <si>
    <t>충청북도 제천시 봉양읍 논***</t>
  </si>
  <si>
    <t>2019-04-13 09:36</t>
  </si>
  <si>
    <t>윤○솜</t>
  </si>
  <si>
    <t>37○4946</t>
  </si>
  <si>
    <t>경기도 안산시 상록구 각골***</t>
  </si>
  <si>
    <t>2019-04-13 13:32</t>
  </si>
  <si>
    <t>최○탁</t>
  </si>
  <si>
    <t>46○5292</t>
  </si>
  <si>
    <t>2019-04-13 16:01</t>
  </si>
  <si>
    <t>51○6174</t>
  </si>
  <si>
    <t>경기도 양평군 양평읍 양근***</t>
  </si>
  <si>
    <t>2019-04-13 17:23</t>
  </si>
  <si>
    <t>고암동 두진백로아파트</t>
  </si>
  <si>
    <t>2019-04-13 17:33</t>
  </si>
  <si>
    <t>문○식</t>
  </si>
  <si>
    <t>21○2244</t>
  </si>
  <si>
    <t>2019-04-13 18:10</t>
  </si>
  <si>
    <t>최○일</t>
  </si>
  <si>
    <t>56○9564</t>
  </si>
  <si>
    <t>2019-04-14 08:38</t>
  </si>
  <si>
    <t>56○3050</t>
  </si>
  <si>
    <t>2019-04-14 09:39</t>
  </si>
  <si>
    <t>최○환</t>
  </si>
  <si>
    <t>55○6757</t>
  </si>
  <si>
    <t>충청북도 제천시 내제로39***</t>
  </si>
  <si>
    <t>2019-04-14 10:45</t>
  </si>
  <si>
    <t>67○4349</t>
  </si>
  <si>
    <t>2019-04-14 10:58</t>
  </si>
  <si>
    <t>김○소</t>
  </si>
  <si>
    <t>50○1511</t>
  </si>
  <si>
    <t>2019-04-14 12:30</t>
  </si>
  <si>
    <t>차○환</t>
  </si>
  <si>
    <t>58○6209</t>
  </si>
  <si>
    <t>경기도 평택시 원평2로20***</t>
  </si>
  <si>
    <t>2019-04-14 13:31</t>
  </si>
  <si>
    <t>민○훈</t>
  </si>
  <si>
    <t>65○9585</t>
  </si>
  <si>
    <t>인천광역시 부평구 동수로1***</t>
  </si>
  <si>
    <t>2019-04-14 13:35</t>
  </si>
  <si>
    <t>83○6155</t>
  </si>
  <si>
    <t>2019-04-14 13:43</t>
  </si>
  <si>
    <t>이○무</t>
  </si>
  <si>
    <t>92○2301</t>
  </si>
  <si>
    <t>경상북도 예천군 용궁면 외***</t>
  </si>
  <si>
    <t>2019-04-14 14:01</t>
  </si>
  <si>
    <t>육○성</t>
  </si>
  <si>
    <t>47○4330</t>
  </si>
  <si>
    <t>충청북도 충주시 동수9길 ***</t>
  </si>
  <si>
    <t>2019-04-14 14:15</t>
  </si>
  <si>
    <t>남○현</t>
  </si>
  <si>
    <t>03○0482</t>
  </si>
  <si>
    <t>2019-04-14 15:18</t>
  </si>
  <si>
    <t>36○1842</t>
  </si>
  <si>
    <t>강원도 원주시 남원로606***</t>
  </si>
  <si>
    <t>2019-04-14 15:21</t>
  </si>
  <si>
    <t>박○연</t>
  </si>
  <si>
    <t>40○1563</t>
  </si>
  <si>
    <t>2019-04-14 15:24</t>
  </si>
  <si>
    <t>최○란</t>
  </si>
  <si>
    <t>61○8064</t>
  </si>
  <si>
    <t>2019-04-14 16:08</t>
  </si>
  <si>
    <t>장○민</t>
  </si>
  <si>
    <t>50○1988</t>
  </si>
  <si>
    <t>경기도 의정부시 용민로 4***</t>
  </si>
  <si>
    <t>2019-04-14 16:22</t>
  </si>
  <si>
    <t>신○철</t>
  </si>
  <si>
    <t>96○0589</t>
  </si>
  <si>
    <t>2019-04-14 16:55</t>
  </si>
  <si>
    <t>화산교차로</t>
  </si>
  <si>
    <t>김○열</t>
  </si>
  <si>
    <t>21○2026</t>
  </si>
  <si>
    <t>2019-04-14 17:12</t>
  </si>
  <si>
    <t>전○선</t>
  </si>
  <si>
    <t>37○3677</t>
  </si>
  <si>
    <t>2019-04-14 17:49</t>
  </si>
  <si>
    <t>송○수</t>
  </si>
  <si>
    <t>10○5664</t>
  </si>
  <si>
    <t>2019-04-14 18:13</t>
  </si>
  <si>
    <t>고○열</t>
  </si>
  <si>
    <t>60○8120</t>
  </si>
  <si>
    <t>2019-04-14 18:37</t>
  </si>
  <si>
    <t>2019-04-14 19:04</t>
  </si>
  <si>
    <t>안○현</t>
  </si>
  <si>
    <t>24○4519</t>
  </si>
  <si>
    <t>2019-04-12 10:03</t>
  </si>
  <si>
    <t>78○6297</t>
  </si>
  <si>
    <t>2019-04-15 08:38</t>
  </si>
  <si>
    <t>06○4064</t>
  </si>
  <si>
    <t>2019-04-15 09:41</t>
  </si>
  <si>
    <t>장○영</t>
  </si>
  <si>
    <t>충북○3나9735</t>
  </si>
  <si>
    <t>2019-04-15 10:05</t>
  </si>
  <si>
    <t>의병대로 111주변</t>
  </si>
  <si>
    <t>김○빈</t>
  </si>
  <si>
    <t>21○5226</t>
  </si>
  <si>
    <t>2019-04-15 10:27</t>
  </si>
  <si>
    <t>내제로 18주변</t>
  </si>
  <si>
    <t>남○희</t>
  </si>
  <si>
    <t>81○6029</t>
  </si>
  <si>
    <t>2019-04-15 11:11</t>
  </si>
  <si>
    <t>황○윤</t>
  </si>
  <si>
    <t>14○3001</t>
  </si>
  <si>
    <t>2019-04-15 13:35</t>
  </si>
  <si>
    <t>죽하로 35주변</t>
  </si>
  <si>
    <t>조○아</t>
  </si>
  <si>
    <t>42○1747</t>
  </si>
  <si>
    <t>2019-04-15 13:36</t>
  </si>
  <si>
    <t>2019-04-15 13:37</t>
  </si>
  <si>
    <t>안○균</t>
  </si>
  <si>
    <t>18○3337</t>
  </si>
  <si>
    <t>충청북도 제천시 의림대로4***</t>
  </si>
  <si>
    <t>2019-04-15 13:40</t>
  </si>
  <si>
    <t>의병대로16길 13주변</t>
  </si>
  <si>
    <t>김○표</t>
  </si>
  <si>
    <t>29○2607</t>
  </si>
  <si>
    <t>경기도 수원시 영통구 동수***</t>
  </si>
  <si>
    <t>2019-04-15 16:15</t>
  </si>
  <si>
    <t>김○건</t>
  </si>
  <si>
    <t>56○2845</t>
  </si>
  <si>
    <t>2019-04-15 18:51</t>
  </si>
  <si>
    <t>윤○연</t>
  </si>
  <si>
    <t>20○9779</t>
  </si>
  <si>
    <t>서울특별시 강북구 도봉로5***</t>
  </si>
  <si>
    <t>2019-04-15 19:00</t>
  </si>
  <si>
    <t>이○해</t>
  </si>
  <si>
    <t>32○8511</t>
  </si>
  <si>
    <t>2019-04-16 09:45</t>
  </si>
  <si>
    <t>33○5643</t>
  </si>
  <si>
    <t>충청북도 제천시  내토로3***</t>
  </si>
  <si>
    <t>2019-04-16 10:11</t>
  </si>
  <si>
    <t>60○5211</t>
  </si>
  <si>
    <t>2019-04-16 10:13</t>
  </si>
  <si>
    <t>용두천로 123주변</t>
  </si>
  <si>
    <t>소○섭</t>
  </si>
  <si>
    <t>42○1521</t>
  </si>
  <si>
    <t>경기도 남양주시 와부읍 덕***</t>
  </si>
  <si>
    <t>2019-04-16 10:25</t>
  </si>
  <si>
    <t>내제로 22 제천영천동우체국주변</t>
  </si>
  <si>
    <t>서○삼</t>
  </si>
  <si>
    <t>51○2432</t>
  </si>
  <si>
    <t>2019-04-16 10:31</t>
  </si>
  <si>
    <t>한○화</t>
  </si>
  <si>
    <t>26○5952</t>
  </si>
  <si>
    <t>2019-04-16 10:45</t>
  </si>
  <si>
    <t>원뜰로 24주변</t>
  </si>
  <si>
    <t>조○녀외1인(김○춘)</t>
  </si>
  <si>
    <t>21○8075</t>
  </si>
  <si>
    <t>충청북도 제천시 청전동 ***</t>
  </si>
  <si>
    <t>2019-04-16 13:36</t>
  </si>
  <si>
    <t>박○웅</t>
  </si>
  <si>
    <t>89○0910</t>
  </si>
  <si>
    <t>인천광역시 미추홀구 숙골로***</t>
  </si>
  <si>
    <t>2019-04-16 13:44</t>
  </si>
  <si>
    <t>풍양로 127주변</t>
  </si>
  <si>
    <t>기타(보관기간경과후반송)</t>
  </si>
  <si>
    <t>16○6789</t>
  </si>
  <si>
    <t>2019-04-16 14:22</t>
  </si>
  <si>
    <t>2019-04-16 16:17</t>
  </si>
  <si>
    <t>풍양로19길 15주변</t>
  </si>
  <si>
    <t>정○정</t>
  </si>
  <si>
    <t>10○1041</t>
  </si>
  <si>
    <t>충청북도 제천시 독순로15***</t>
  </si>
  <si>
    <t>2019-04-16 19:20</t>
  </si>
  <si>
    <t>김○노</t>
  </si>
  <si>
    <t>07○2275</t>
  </si>
  <si>
    <t>2019-04-17 09:41</t>
  </si>
  <si>
    <t>이○빈</t>
  </si>
  <si>
    <t>93○9294</t>
  </si>
  <si>
    <t>경기도 여주시 청심로 57***</t>
  </si>
  <si>
    <t>2019-04-17 09:43</t>
  </si>
  <si>
    <t>의림대로33길 62 청전덕일한마음아파트주변</t>
  </si>
  <si>
    <t>유○주</t>
  </si>
  <si>
    <t>20○7837</t>
  </si>
  <si>
    <t>2019-04-17 10:07</t>
  </si>
  <si>
    <t>용두천로8길 1주변</t>
  </si>
  <si>
    <t>오○관</t>
  </si>
  <si>
    <t>01○8256</t>
  </si>
  <si>
    <t>경기도 안산시 상록구 네고***</t>
  </si>
  <si>
    <t>2019-04-17 10:29</t>
  </si>
  <si>
    <t>내제로 15 모란연립주변</t>
  </si>
  <si>
    <t>이○금</t>
  </si>
  <si>
    <t>91○6511</t>
  </si>
  <si>
    <t>충청북도 제천시 송학면 흑***-2</t>
  </si>
  <si>
    <t>2019-04-17 13:33</t>
  </si>
  <si>
    <t>김○재</t>
  </si>
  <si>
    <t>18○5445</t>
  </si>
  <si>
    <t>2019-04-17 13:42</t>
  </si>
  <si>
    <t>청전대로 167주변</t>
  </si>
  <si>
    <t>금○봄</t>
  </si>
  <si>
    <t>69○3677</t>
  </si>
  <si>
    <t>양○영</t>
  </si>
  <si>
    <t>54○8091</t>
  </si>
  <si>
    <t>경기도 파주시 광탄면 보광***</t>
  </si>
  <si>
    <t>2019-04-17 13:46</t>
  </si>
  <si>
    <t>의병대로17길 1주변</t>
  </si>
  <si>
    <t>기타(보관기일경과 반송불요)</t>
  </si>
  <si>
    <t>황○희</t>
  </si>
  <si>
    <t>32○1323</t>
  </si>
  <si>
    <t>충청북도 제천시 봉양읍 용***-1</t>
  </si>
  <si>
    <t>2019-04-17 14:43</t>
  </si>
  <si>
    <t>03○7187</t>
  </si>
  <si>
    <t>충청북도 괴산군 칠성면 연***</t>
  </si>
  <si>
    <t>2019-04-17 15:09</t>
  </si>
  <si>
    <t>박○남</t>
  </si>
  <si>
    <t>47○6746</t>
  </si>
  <si>
    <t>경기도 시흥시 죽율로 36***</t>
  </si>
  <si>
    <t>2019-04-17 16:05</t>
  </si>
  <si>
    <t>2019-04-17 16:16</t>
  </si>
  <si>
    <t>독순로 102주변</t>
  </si>
  <si>
    <t>백○준</t>
  </si>
  <si>
    <t>24○3313</t>
  </si>
  <si>
    <t>2019-04-17 16:50</t>
  </si>
  <si>
    <t>2019-04-18 11:00</t>
  </si>
  <si>
    <t>하○캐피탈(주)</t>
  </si>
  <si>
    <t>32○4254</t>
  </si>
  <si>
    <t>부산광역시 수영구 남천동 ***</t>
  </si>
  <si>
    <t>2019-04-18 13:06</t>
  </si>
  <si>
    <t>권○민</t>
  </si>
  <si>
    <t>53○2372</t>
  </si>
  <si>
    <t>충청북도 제천시 장락로 8***</t>
  </si>
  <si>
    <t>2019-04-18 13:35</t>
  </si>
  <si>
    <t>15○0721</t>
  </si>
  <si>
    <t>2019-04-18 13:45</t>
  </si>
  <si>
    <t>의병대로 90주변</t>
  </si>
  <si>
    <t>전○영</t>
  </si>
  <si>
    <t>67○5040</t>
  </si>
  <si>
    <t>2019-04-21 19:10</t>
  </si>
  <si>
    <t>03○2675</t>
  </si>
  <si>
    <t>충청북도 제천시 봉양읍 용***</t>
  </si>
  <si>
    <t>2019-04-21 19:15</t>
  </si>
  <si>
    <t>김○두</t>
  </si>
  <si>
    <t>56○6464</t>
  </si>
  <si>
    <t>서울특별시 노원구 상계로3***</t>
  </si>
  <si>
    <t>2019-04-22 09:29</t>
  </si>
  <si>
    <t>추○구</t>
  </si>
  <si>
    <t>81○9943</t>
  </si>
  <si>
    <t>충청북도 제천시 내토로35***</t>
  </si>
  <si>
    <t>2019-04-22 09:34</t>
  </si>
  <si>
    <t>청전대로 188-1주변</t>
  </si>
  <si>
    <t>2019-04-18 15:07</t>
  </si>
  <si>
    <t>청○산업</t>
  </si>
  <si>
    <t>48○9823</t>
  </si>
  <si>
    <t>충청북도 음성군 음성읍 수***</t>
  </si>
  <si>
    <t>2019-04-22 09:56</t>
  </si>
  <si>
    <t>의림대로33길 53-1주변</t>
  </si>
  <si>
    <t>09○9322</t>
  </si>
  <si>
    <t>2019-04-22 10:05</t>
  </si>
  <si>
    <t>이○엽외1인(이○표)</t>
  </si>
  <si>
    <t>06○3038</t>
  </si>
  <si>
    <t>2019-04-18 16:29</t>
  </si>
  <si>
    <t>58○5420</t>
  </si>
  <si>
    <t>2019-04-18 18:08</t>
  </si>
  <si>
    <t>42○2302</t>
  </si>
  <si>
    <t>2019-04-22 10:18</t>
  </si>
  <si>
    <t>김○석외1인(이○숙)</t>
  </si>
  <si>
    <t>69○7682</t>
  </si>
  <si>
    <t xml:space="preserve"> ***</t>
  </si>
  <si>
    <t>2019-04-22 10:36</t>
  </si>
  <si>
    <t>명륜로 122주변</t>
  </si>
  <si>
    <t>임○현</t>
  </si>
  <si>
    <t>46○1412</t>
  </si>
  <si>
    <t>2019-04-22 13:05</t>
  </si>
  <si>
    <t>강○철</t>
  </si>
  <si>
    <t>25○3335</t>
  </si>
  <si>
    <t>2019-04-22 13:44</t>
  </si>
  <si>
    <t>독순로11길 4주변</t>
  </si>
  <si>
    <t>이○승</t>
  </si>
  <si>
    <t>13○6432</t>
  </si>
  <si>
    <t>경기도 의정부시 송양로 9***</t>
  </si>
  <si>
    <t>2019-04-18 18:50</t>
  </si>
  <si>
    <t>김○환</t>
  </si>
  <si>
    <t>93○7378</t>
  </si>
  <si>
    <t>2019-04-19 09:41</t>
  </si>
  <si>
    <t>2019-04-19 09:44</t>
  </si>
  <si>
    <t>청전대로10길 8주변</t>
  </si>
  <si>
    <t>2019-04-22 13:47</t>
  </si>
  <si>
    <t>명륜로16길 16주변</t>
  </si>
  <si>
    <t>59○3849</t>
  </si>
  <si>
    <t>경기도 양주시 삼숭로58번***</t>
  </si>
  <si>
    <t>2019-04-19 09:51</t>
  </si>
  <si>
    <t>2019-04-19 10:24</t>
  </si>
  <si>
    <t>62○0870</t>
  </si>
  <si>
    <t>2019-04-19 11:05</t>
  </si>
  <si>
    <t>의병대로 47주변</t>
  </si>
  <si>
    <t>김○현</t>
  </si>
  <si>
    <t>42○2900</t>
  </si>
  <si>
    <t>2019-04-19 12:28</t>
  </si>
  <si>
    <t>한○구</t>
  </si>
  <si>
    <t>82○9705</t>
  </si>
  <si>
    <t>충청북도 제천시 내토로13***</t>
  </si>
  <si>
    <t>2019-04-19 13:35</t>
  </si>
  <si>
    <t>의병대로 164-1주변</t>
  </si>
  <si>
    <t>45○4684</t>
  </si>
  <si>
    <t>2019-04-19 14:12</t>
  </si>
  <si>
    <t>김○난</t>
  </si>
  <si>
    <t>25○6908</t>
  </si>
  <si>
    <t>강원도 정선군 화암면 한치***</t>
  </si>
  <si>
    <t>2019-04-19 14:15</t>
  </si>
  <si>
    <t>이○윤</t>
  </si>
  <si>
    <t>52○7391</t>
  </si>
  <si>
    <t>강원도 원주시 지정면 가곡***</t>
  </si>
  <si>
    <t>2019-04-19 15:57</t>
  </si>
  <si>
    <t>박○인</t>
  </si>
  <si>
    <t>91○5252</t>
  </si>
  <si>
    <t>2019-04-19 16:19</t>
  </si>
  <si>
    <t>독순로 86-1주변</t>
  </si>
  <si>
    <t>(○)서○건설</t>
  </si>
  <si>
    <t>15○0580</t>
  </si>
  <si>
    <t>충청북도 제천시 장락동 ***</t>
  </si>
  <si>
    <t>2019-04-19 17:38</t>
  </si>
  <si>
    <t>94○6045</t>
  </si>
  <si>
    <t>2019-04-19 18:30</t>
  </si>
  <si>
    <t>17○0776</t>
  </si>
  <si>
    <t>충청북도 제천시 독순로 1***</t>
  </si>
  <si>
    <t>2019-04-20 09:37</t>
  </si>
  <si>
    <t>김○훈</t>
  </si>
  <si>
    <t>24○9405</t>
  </si>
  <si>
    <t>2019-04-20 13:31</t>
  </si>
  <si>
    <t>송○성</t>
  </si>
  <si>
    <t>01○3661</t>
  </si>
  <si>
    <t>2019-04-20 13:57</t>
  </si>
  <si>
    <t>2019-04-20 16:16</t>
  </si>
  <si>
    <t>서○민</t>
  </si>
  <si>
    <t>66○4633</t>
  </si>
  <si>
    <t>충청북도 제천시 내제로 2***</t>
  </si>
  <si>
    <t>2019-04-20 18:29</t>
  </si>
  <si>
    <t>59○4712</t>
  </si>
  <si>
    <t>경상북도 경주시 대안길61***</t>
  </si>
  <si>
    <t>2019-04-20 18:55</t>
  </si>
  <si>
    <t>2019-04-20 19:11</t>
  </si>
  <si>
    <t>04○2686</t>
  </si>
  <si>
    <t>2019-04-20 19:15</t>
  </si>
  <si>
    <t>유○민</t>
  </si>
  <si>
    <t>49○7059</t>
  </si>
  <si>
    <t>2019-04-21 08:34</t>
  </si>
  <si>
    <t>강○원</t>
  </si>
  <si>
    <t>97○3792</t>
  </si>
  <si>
    <t>충청북도 제천시 칠성로11***</t>
  </si>
  <si>
    <t>2019-04-21 10:18</t>
  </si>
  <si>
    <t>유○영</t>
  </si>
  <si>
    <t>82○9011</t>
  </si>
  <si>
    <t>2019-04-21 11:54</t>
  </si>
  <si>
    <t>윤○규</t>
  </si>
  <si>
    <t>40○0887</t>
  </si>
  <si>
    <t>경기도 남양주시 다산중앙로***</t>
  </si>
  <si>
    <t>2019-04-18 09:34</t>
  </si>
  <si>
    <t>조○수</t>
  </si>
  <si>
    <t>41○3525</t>
  </si>
  <si>
    <t>제주특별자치도 제주시 도령***</t>
  </si>
  <si>
    <t>2019-04-18 09:47</t>
  </si>
  <si>
    <t>청전대로 120주변</t>
  </si>
  <si>
    <t>한○림</t>
  </si>
  <si>
    <t>31○3597</t>
  </si>
  <si>
    <t>경기도 안산시 단원구 원고***</t>
  </si>
  <si>
    <t>2019-04-18 10:06</t>
  </si>
  <si>
    <t>2019-04-18 10:08</t>
  </si>
  <si>
    <t>엄○경</t>
  </si>
  <si>
    <t>49○7526</t>
  </si>
  <si>
    <t>2019-04-21 16:42</t>
  </si>
  <si>
    <t>2019-04-21 17:03</t>
  </si>
  <si>
    <t>윤○옥</t>
  </si>
  <si>
    <t>73○3593</t>
  </si>
  <si>
    <t>2019-04-18 10:27</t>
  </si>
  <si>
    <t>박○옥</t>
  </si>
  <si>
    <t>55○8179</t>
  </si>
  <si>
    <t>충청북도 제천시 내제로 3***</t>
  </si>
  <si>
    <t>2019-04-18 10:35</t>
  </si>
  <si>
    <t>주○회사 미○</t>
  </si>
  <si>
    <t>33○4307</t>
  </si>
  <si>
    <t>2019-04-18 10:52</t>
  </si>
  <si>
    <t>유○진</t>
  </si>
  <si>
    <t>10○0714</t>
  </si>
  <si>
    <t>2019-04-21 17:37</t>
  </si>
  <si>
    <t>박○숙</t>
  </si>
  <si>
    <t>35○2729</t>
  </si>
  <si>
    <t>강원도 태백시 태백로 16***</t>
  </si>
  <si>
    <t>2019-04-21 18:26</t>
  </si>
  <si>
    <t>2019-04-21 18:34</t>
  </si>
  <si>
    <t>39○8351</t>
  </si>
  <si>
    <t>강원도 영월군 영월읍 삼옥***</t>
  </si>
  <si>
    <t>2019-04-22 14:37</t>
  </si>
  <si>
    <t>안○종</t>
  </si>
  <si>
    <t>03○6706</t>
  </si>
  <si>
    <t>2019-04-22 15:45</t>
  </si>
  <si>
    <t>오○희</t>
  </si>
  <si>
    <t>68○1926</t>
  </si>
  <si>
    <t>2019-04-22 15:57</t>
  </si>
  <si>
    <t>김○학</t>
  </si>
  <si>
    <t>93○4537</t>
  </si>
  <si>
    <t>2019-04-22 16:16</t>
  </si>
  <si>
    <t>명륜로 76 제천임업협동조합주변</t>
  </si>
  <si>
    <t>금○○○아이</t>
  </si>
  <si>
    <t>69○2445</t>
  </si>
  <si>
    <t>충청북도 제천시 단양로 3***</t>
  </si>
  <si>
    <t>2019-04-22 17:49</t>
  </si>
  <si>
    <t>61○6953</t>
  </si>
  <si>
    <t>충청북도 제천시 신백로 3***</t>
  </si>
  <si>
    <t>2019-04-23 09:07</t>
  </si>
  <si>
    <t>19○0670</t>
  </si>
  <si>
    <t>2019-04-23 09:40</t>
  </si>
  <si>
    <t>내토로65길 17 천일 베리굿아파트주변</t>
  </si>
  <si>
    <t>제이</t>
  </si>
  <si>
    <t>53○6084</t>
  </si>
  <si>
    <t>2019-04-23 09:42</t>
  </si>
  <si>
    <t>죽하로 70주변</t>
  </si>
  <si>
    <t>97○9994</t>
  </si>
  <si>
    <t>경기도 화성시 비봉면 양노***</t>
  </si>
  <si>
    <t>2019-04-23 09:45</t>
  </si>
  <si>
    <t>07○9067</t>
  </si>
  <si>
    <t>2019-04-23 09:54</t>
  </si>
  <si>
    <t>내제로 278주변</t>
  </si>
  <si>
    <t>2019-04-23 10:13</t>
  </si>
  <si>
    <t>이○석</t>
  </si>
  <si>
    <t>18○3851</t>
  </si>
  <si>
    <t>서울특별시 송파구 법원로4***</t>
  </si>
  <si>
    <t>2019-04-23 10:39</t>
  </si>
  <si>
    <t>원뜰로 14 코아루아파트주변</t>
  </si>
  <si>
    <t>기타(보관기간 경과 후 반송불요)</t>
  </si>
  <si>
    <t>강○구</t>
  </si>
  <si>
    <t>83○0822</t>
  </si>
  <si>
    <t>충청북도 제천시 숭의로1길***</t>
  </si>
  <si>
    <t>2019-04-23 13:44</t>
  </si>
  <si>
    <t>풍양로11길 9주변</t>
  </si>
  <si>
    <t>2019-04-23 13:54</t>
  </si>
  <si>
    <t>이○춘</t>
  </si>
  <si>
    <t>50○6029</t>
  </si>
  <si>
    <t>2019-04-23 13:58</t>
  </si>
  <si>
    <t>이○상</t>
  </si>
  <si>
    <t>14○2055</t>
  </si>
  <si>
    <t>경상북도 상주시 삼백로 1***</t>
  </si>
  <si>
    <t>2019-04-23 14:03</t>
  </si>
  <si>
    <t>양○근</t>
  </si>
  <si>
    <t>11○0405</t>
  </si>
  <si>
    <t>2019-04-23 14:10</t>
  </si>
  <si>
    <t>12○7001</t>
  </si>
  <si>
    <t>2019-04-23 14:11</t>
  </si>
  <si>
    <t>박○아</t>
  </si>
  <si>
    <t>30○4423</t>
  </si>
  <si>
    <t>경기도 광주시 오포읍 창뜰***</t>
  </si>
  <si>
    <t>2019-04-23 16:11</t>
  </si>
  <si>
    <t>용두천로 121주변</t>
  </si>
  <si>
    <t>현○구</t>
  </si>
  <si>
    <t>61○8223</t>
  </si>
  <si>
    <t>2019-04-23 17:20</t>
  </si>
  <si>
    <t>박○우</t>
  </si>
  <si>
    <t>18○3312</t>
  </si>
  <si>
    <t>세종특별자치시  마음안1로***</t>
  </si>
  <si>
    <t>2019-04-23 17:57</t>
  </si>
  <si>
    <t>안○석</t>
  </si>
  <si>
    <t>57○7802</t>
  </si>
  <si>
    <t>2019-04-23 18:17</t>
  </si>
  <si>
    <t>창○건설(주)</t>
  </si>
  <si>
    <t>94○4440</t>
  </si>
  <si>
    <t>서울특별시 용산구 보광로 ***</t>
  </si>
  <si>
    <t>2019-04-23 18:44</t>
  </si>
  <si>
    <t>93○6477</t>
  </si>
  <si>
    <t>2019-04-24 09:34</t>
  </si>
  <si>
    <t>청전대로 190주변</t>
  </si>
  <si>
    <t>조○찬</t>
  </si>
  <si>
    <t>50○1443</t>
  </si>
  <si>
    <t>2019-04-24 10:06</t>
  </si>
  <si>
    <t>56○9944</t>
  </si>
  <si>
    <t>의병대로 105주변</t>
  </si>
  <si>
    <t>장○용</t>
  </si>
  <si>
    <t>57○2418</t>
  </si>
  <si>
    <t>2019-04-24 10:11</t>
  </si>
  <si>
    <t>의병대로 113주변</t>
  </si>
  <si>
    <t>엄○노</t>
  </si>
  <si>
    <t>40○0726</t>
  </si>
  <si>
    <t>충청북도 제천시 남산로 8***</t>
  </si>
  <si>
    <t>2019-04-24 13:43</t>
  </si>
  <si>
    <t>의림대로11길 31주변</t>
  </si>
  <si>
    <t>60○4383</t>
  </si>
  <si>
    <t>2019-04-24 13:44</t>
  </si>
  <si>
    <t>풍양로 83주변</t>
  </si>
  <si>
    <t>유○순</t>
  </si>
  <si>
    <t>77○3644</t>
  </si>
  <si>
    <t>충청북도 충주시 삼원로 1***</t>
  </si>
  <si>
    <t>2019-04-24 14:09</t>
  </si>
  <si>
    <t>용두천로 86주변</t>
  </si>
  <si>
    <t>이○옥</t>
  </si>
  <si>
    <t>69○3271</t>
  </si>
  <si>
    <t>근명화○</t>
  </si>
  <si>
    <t>48○7917</t>
  </si>
  <si>
    <t>충청북도 제천시 내토로 1***</t>
  </si>
  <si>
    <t>이○탁</t>
  </si>
  <si>
    <t>36○8944</t>
  </si>
  <si>
    <t>김○례</t>
  </si>
  <si>
    <t>32○7478</t>
  </si>
  <si>
    <t>경기도 광주시 초월읍 경충***</t>
  </si>
  <si>
    <t>2019-04-24 14:15</t>
  </si>
  <si>
    <t>의림대로33길 70 청전덕일한마음아파트주변</t>
  </si>
  <si>
    <t>황○호</t>
  </si>
  <si>
    <t>23○5036</t>
  </si>
  <si>
    <t>2019-04-24 16:08</t>
  </si>
  <si>
    <t>풍양로 109주변</t>
  </si>
  <si>
    <t>조○숙</t>
  </si>
  <si>
    <t>25○6799</t>
  </si>
  <si>
    <t>2019-04-24 17:09</t>
  </si>
  <si>
    <t>2019-04-24 18:45</t>
  </si>
  <si>
    <t>김○기</t>
  </si>
  <si>
    <t>38○2643</t>
  </si>
  <si>
    <t>충청북도 제천시 백운면 천***</t>
  </si>
  <si>
    <t>2019-04-24 18:47</t>
  </si>
  <si>
    <t>송○철외1인(허○선)</t>
  </si>
  <si>
    <t>77○3613</t>
  </si>
  <si>
    <t>2019-04-25 14:20</t>
  </si>
  <si>
    <t>김○경</t>
  </si>
  <si>
    <t>49○7919</t>
  </si>
  <si>
    <t>경기도 오산시 남부대로 4***</t>
  </si>
  <si>
    <t>2019-04-25 14:23</t>
  </si>
  <si>
    <t>기타(보관기간경과불요)</t>
  </si>
  <si>
    <t>고○호</t>
  </si>
  <si>
    <t>34○3653</t>
  </si>
  <si>
    <t>경기도 용인시 기흥구 강남***</t>
  </si>
  <si>
    <t>2019-04-25 14:32</t>
  </si>
  <si>
    <t>57○2731</t>
  </si>
  <si>
    <t>2019-04-25 14:33</t>
  </si>
  <si>
    <t>04○4565</t>
  </si>
  <si>
    <t>2019-04-25 15:02</t>
  </si>
  <si>
    <t>2019-04-25 16:03</t>
  </si>
  <si>
    <t>87○5375</t>
  </si>
  <si>
    <t>충청북도 제천시 내토로53***</t>
  </si>
  <si>
    <t>2019-04-25 16:04</t>
  </si>
  <si>
    <t>배○환</t>
  </si>
  <si>
    <t>14○3083</t>
  </si>
  <si>
    <t>2019-04-25 17:08</t>
  </si>
  <si>
    <t>민○홍</t>
  </si>
  <si>
    <t>65○7367</t>
  </si>
  <si>
    <t>2019-04-25 17:14</t>
  </si>
  <si>
    <t>강○영</t>
  </si>
  <si>
    <t>59○3153</t>
  </si>
  <si>
    <t>2019-04-25 18:03</t>
  </si>
  <si>
    <t>이○수</t>
  </si>
  <si>
    <t>43○5426</t>
  </si>
  <si>
    <t>2019-04-25 18:44</t>
  </si>
  <si>
    <t>01○9227</t>
  </si>
  <si>
    <t>2019-04-25 19:05</t>
  </si>
  <si>
    <t>90○9356</t>
  </si>
  <si>
    <t>2019-04-25 09:26</t>
  </si>
  <si>
    <t>2019-04-25 10:21</t>
  </si>
  <si>
    <t>명륜로16길 14-1 86-7다세대주택주변</t>
  </si>
  <si>
    <t>25○6763</t>
  </si>
  <si>
    <t>2019-04-25 10:26</t>
  </si>
  <si>
    <t>2019-04-25 10:34</t>
  </si>
  <si>
    <t>원뜰로 25주변</t>
  </si>
  <si>
    <t>유○분</t>
  </si>
  <si>
    <t>01○5611</t>
  </si>
  <si>
    <t>충청북도 옥천군 청산면 지***</t>
  </si>
  <si>
    <t>2019-04-25 10:49</t>
  </si>
  <si>
    <t>2019-04-25 13:42</t>
  </si>
  <si>
    <t>김○진</t>
  </si>
  <si>
    <t>11○3709</t>
  </si>
  <si>
    <t>인천광역시 연수구 벚꽃로 ***</t>
  </si>
  <si>
    <t>2019-04-25 14:11</t>
  </si>
  <si>
    <t>청전대로 166 비둘기아파트주변</t>
  </si>
  <si>
    <t>48○6046</t>
  </si>
  <si>
    <t>2019-04-25 14:16</t>
  </si>
  <si>
    <t>28○8919</t>
  </si>
  <si>
    <t>충청북도 제천시 내토로41***</t>
  </si>
  <si>
    <t>2019-04-28 16:15</t>
  </si>
  <si>
    <t>신○남</t>
  </si>
  <si>
    <t>41○2007</t>
  </si>
  <si>
    <t>서울특별시 성동구 마장로3***</t>
  </si>
  <si>
    <t>2019-04-28 16:26</t>
  </si>
  <si>
    <t>황○임</t>
  </si>
  <si>
    <t>15○7335</t>
  </si>
  <si>
    <t>충청북도 단양군 매포읍 고***</t>
  </si>
  <si>
    <t>2019-04-28 17:27</t>
  </si>
  <si>
    <t>2019-04-28 18:18</t>
  </si>
  <si>
    <t>김○주</t>
  </si>
  <si>
    <t>83○6069</t>
  </si>
  <si>
    <t>2019-04-28 18:27</t>
  </si>
  <si>
    <t>25○6966</t>
  </si>
  <si>
    <t>2019-04-28 18:30</t>
  </si>
  <si>
    <t>송○섭</t>
  </si>
  <si>
    <t>29○6110</t>
  </si>
  <si>
    <t>충청북도 충주시 예성로 2***</t>
  </si>
  <si>
    <t>2019-04-28 19:18</t>
  </si>
  <si>
    <t>유○범</t>
  </si>
  <si>
    <t>69○3873</t>
  </si>
  <si>
    <t>2019-04-26 10:08</t>
  </si>
  <si>
    <t>청전대로 122주변</t>
  </si>
  <si>
    <t>2019-04-26 10:35</t>
  </si>
  <si>
    <t>권○섭</t>
  </si>
  <si>
    <t>09○9930</t>
  </si>
  <si>
    <t>서울특별시 중랑구 봉우재로***</t>
  </si>
  <si>
    <t>2019-04-26 10:42</t>
  </si>
  <si>
    <t>명륜로16길 8주변</t>
  </si>
  <si>
    <t>오○헌</t>
  </si>
  <si>
    <t>21○8575</t>
  </si>
  <si>
    <t>2019-04-26 10:44</t>
  </si>
  <si>
    <t>최○종</t>
  </si>
  <si>
    <t>67○3196</t>
  </si>
  <si>
    <t>서울특별시 강남구 강남대로***</t>
  </si>
  <si>
    <t>2019-04-26 10:57</t>
  </si>
  <si>
    <t>기타(보관기간 경과)</t>
  </si>
  <si>
    <t>윤○현</t>
  </si>
  <si>
    <t>31○3446</t>
  </si>
  <si>
    <t>충청남도 아산시 배방읍 공***</t>
  </si>
  <si>
    <t>2019-04-26 12:01</t>
  </si>
  <si>
    <t>이○철</t>
  </si>
  <si>
    <t>09○6134</t>
  </si>
  <si>
    <t>2019-04-26 13:44</t>
  </si>
  <si>
    <t>2019-04-26 14:13</t>
  </si>
  <si>
    <t>양○용</t>
  </si>
  <si>
    <t>14○6138</t>
  </si>
  <si>
    <t>경기도 평택시 상서재로 5***</t>
  </si>
  <si>
    <t>2019-04-26 14:22</t>
  </si>
  <si>
    <t>2019-04-26 14:35</t>
  </si>
  <si>
    <t>11○0512</t>
  </si>
  <si>
    <t>2019-04-26 14:41</t>
  </si>
  <si>
    <t>강○순</t>
  </si>
  <si>
    <t>14○3293</t>
  </si>
  <si>
    <t>2019-04-26 15:25</t>
  </si>
  <si>
    <t>황○선</t>
  </si>
  <si>
    <t>04○8602</t>
  </si>
  <si>
    <t>2019-04-26 16:20</t>
  </si>
  <si>
    <t>권○후</t>
  </si>
  <si>
    <t>89○7303</t>
  </si>
  <si>
    <t>2019-04-26 16:48</t>
  </si>
  <si>
    <t>2019-04-26 18:21</t>
  </si>
  <si>
    <t>43○0524</t>
  </si>
  <si>
    <t>경상남도 창녕군 창녕읍 우***0</t>
  </si>
  <si>
    <t>2019-04-27 09:31</t>
  </si>
  <si>
    <t>고○민</t>
  </si>
  <si>
    <t>21○2511</t>
  </si>
  <si>
    <t>2019-04-27 14:03</t>
  </si>
  <si>
    <t>김○식</t>
  </si>
  <si>
    <t>61○0539</t>
  </si>
  <si>
    <t>강원도 정선군 정선읍 정선***</t>
  </si>
  <si>
    <t>2019-04-27 14:52</t>
  </si>
  <si>
    <t>2019-04-27 17:12</t>
  </si>
  <si>
    <t>사○도현</t>
  </si>
  <si>
    <t>96○6234</t>
  </si>
  <si>
    <t>2019-04-27 17:27</t>
  </si>
  <si>
    <t>최○영</t>
  </si>
  <si>
    <t>30○6746</t>
  </si>
  <si>
    <t>2019-04-27 17:46</t>
  </si>
  <si>
    <t>정○경</t>
  </si>
  <si>
    <t>48○7472</t>
  </si>
  <si>
    <t>2019-04-27 17:59</t>
  </si>
  <si>
    <t>2019-04-27 18:49</t>
  </si>
  <si>
    <t>61○8052</t>
  </si>
  <si>
    <t>충청북도 제천시 내토로45***</t>
  </si>
  <si>
    <t>2019-04-28 08:35</t>
  </si>
  <si>
    <t>2019-04-28 08:39</t>
  </si>
  <si>
    <t>신○훈</t>
  </si>
  <si>
    <t>89○3030</t>
  </si>
  <si>
    <t>2019-04-28 08:40</t>
  </si>
  <si>
    <t>김○삼</t>
  </si>
  <si>
    <t>01○0148</t>
  </si>
  <si>
    <t>세종특별자치시  장군면 봉***</t>
  </si>
  <si>
    <t>2019-04-28 09:08</t>
  </si>
  <si>
    <t>60○8180</t>
  </si>
  <si>
    <t>충청북도 제천시 송학면 도***</t>
  </si>
  <si>
    <t>2019-04-28 13:33</t>
  </si>
  <si>
    <t>21○2089</t>
  </si>
  <si>
    <t>대전광역시 동구 동서대로 ***</t>
  </si>
  <si>
    <t>2019-04-28 13:48</t>
  </si>
  <si>
    <t>황○남</t>
  </si>
  <si>
    <t>41○7796</t>
  </si>
  <si>
    <t>2019-04-28 13:54</t>
  </si>
  <si>
    <t>50○7284</t>
  </si>
  <si>
    <t>대전광역시 유성구 배울1로***</t>
  </si>
  <si>
    <t>2019-04-28 14:27</t>
  </si>
  <si>
    <t>안○희</t>
  </si>
  <si>
    <t>24○4614</t>
  </si>
  <si>
    <t>2019-04-28 14:36</t>
  </si>
  <si>
    <t>배○만</t>
  </si>
  <si>
    <t>81○7039</t>
  </si>
  <si>
    <t>2019-04-28 14:44</t>
  </si>
  <si>
    <t>원○남</t>
  </si>
  <si>
    <t>60○8547</t>
  </si>
  <si>
    <t>충청북도 제천시 칠성로9길***</t>
  </si>
  <si>
    <t>2019-04-28 15:02</t>
  </si>
  <si>
    <t>이○경</t>
  </si>
  <si>
    <t>61○8744</t>
  </si>
  <si>
    <t>2019-04-28 15:34</t>
  </si>
  <si>
    <t>김○관</t>
  </si>
  <si>
    <t>96○8739</t>
  </si>
  <si>
    <t>2019-04-29 08:38</t>
  </si>
  <si>
    <t>25○6435</t>
  </si>
  <si>
    <t>2019-04-29 09:44</t>
  </si>
  <si>
    <t>내제로 218주변</t>
  </si>
  <si>
    <t>20○9921</t>
  </si>
  <si>
    <t>충청북도 제천시 봉양읍 국***</t>
  </si>
  <si>
    <t>2019-04-29 10:09</t>
  </si>
  <si>
    <t>명륜로16길 19주변</t>
  </si>
  <si>
    <t>장○</t>
  </si>
  <si>
    <t>86○0272</t>
  </si>
  <si>
    <t>충청북도 제천시 덕산면 신***0</t>
  </si>
  <si>
    <t>2019-04-29 11:40</t>
  </si>
  <si>
    <t>오○주</t>
  </si>
  <si>
    <t>26○2743</t>
  </si>
  <si>
    <t>경기도 이천시 아리역로38***</t>
  </si>
  <si>
    <t>2019-04-29 13:39</t>
  </si>
  <si>
    <t>태○민</t>
  </si>
  <si>
    <t>12○3719</t>
  </si>
  <si>
    <t>충청북도 제천시 숭문로20***</t>
  </si>
  <si>
    <t>2019-04-29 14:17</t>
  </si>
  <si>
    <t>의병대로 71-1주변</t>
  </si>
  <si>
    <t>미○건설 주식회사</t>
  </si>
  <si>
    <t>87○4269</t>
  </si>
  <si>
    <t>강원도 영월군 주천면 주천***</t>
  </si>
  <si>
    <t>2019-04-29 14:20</t>
  </si>
  <si>
    <t>독순로11길 19주변</t>
  </si>
  <si>
    <t>최○</t>
  </si>
  <si>
    <t>19○7393</t>
  </si>
  <si>
    <t>충청북도 제천시 숭의로 2***</t>
  </si>
  <si>
    <t>2019-04-29 14:30</t>
  </si>
  <si>
    <t>이○라</t>
  </si>
  <si>
    <t>11○5104</t>
  </si>
  <si>
    <t>2019-04-29 15:38</t>
  </si>
  <si>
    <t>2019-04-29 16:21</t>
  </si>
  <si>
    <t>30○4350</t>
  </si>
  <si>
    <t>2019-04-29 17:09</t>
  </si>
  <si>
    <t>노○학</t>
  </si>
  <si>
    <t>83○6589</t>
  </si>
  <si>
    <t>2019-04-29 17:33</t>
  </si>
  <si>
    <t>양○승</t>
  </si>
  <si>
    <t>50○6589</t>
  </si>
  <si>
    <t>서울특별시 성동구 송정12***</t>
  </si>
  <si>
    <t>2019-04-29 17:54</t>
  </si>
  <si>
    <t>32○2185</t>
  </si>
  <si>
    <t>경기도 남양주시 화도읍 경***0</t>
  </si>
  <si>
    <t>2019-04-29 18:04</t>
  </si>
  <si>
    <t>2019-04-29 18:54</t>
  </si>
  <si>
    <t>이○운</t>
  </si>
  <si>
    <t>49○7789</t>
  </si>
  <si>
    <t>2019-04-29 18:56</t>
  </si>
  <si>
    <t>천○훈</t>
  </si>
  <si>
    <t>22○1138</t>
  </si>
  <si>
    <t>울산광역시 울주군 온산읍 ***</t>
  </si>
  <si>
    <t>허○</t>
  </si>
  <si>
    <t>21○8485</t>
  </si>
  <si>
    <t>2019-04-29 19:02</t>
  </si>
  <si>
    <t>이○형</t>
  </si>
  <si>
    <t>42○3844</t>
  </si>
  <si>
    <t>2019-04-30 09:44</t>
  </si>
  <si>
    <t>내제로 230주변</t>
  </si>
  <si>
    <t>2019-04-30 09:57</t>
  </si>
  <si>
    <t>조○순</t>
  </si>
  <si>
    <t>23○4979</t>
  </si>
  <si>
    <t>2019-04-30 14:05</t>
  </si>
  <si>
    <t>의병대로 38주변</t>
  </si>
  <si>
    <t>07○9128</t>
  </si>
  <si>
    <t>2019-04-30 16:06</t>
  </si>
  <si>
    <t>김○민</t>
  </si>
  <si>
    <t>37○3703</t>
  </si>
  <si>
    <t>2019-04-30 17:25</t>
  </si>
  <si>
    <t>박○식</t>
  </si>
  <si>
    <t>18○3754</t>
  </si>
  <si>
    <t>2019-04-30 18:37</t>
  </si>
  <si>
    <t>지○</t>
  </si>
  <si>
    <t>42○2141</t>
  </si>
  <si>
    <t>2019-04-30 18:38</t>
  </si>
  <si>
    <t>이○종</t>
  </si>
  <si>
    <t>08○6026</t>
  </si>
  <si>
    <t>2019-04-30 19:12</t>
  </si>
  <si>
    <t>조○영</t>
  </si>
  <si>
    <t>40○0620</t>
  </si>
  <si>
    <t>2019-05-01 10:47</t>
  </si>
  <si>
    <t>안○호</t>
  </si>
  <si>
    <t>06○4740</t>
  </si>
  <si>
    <t>충청북도 제천시 내제로5길***</t>
  </si>
  <si>
    <t>2019-05-01 14:16</t>
  </si>
  <si>
    <t>83○0873</t>
  </si>
  <si>
    <t>2019-05-01 14:59</t>
  </si>
  <si>
    <t>최○민</t>
  </si>
  <si>
    <t>33○4026</t>
  </si>
  <si>
    <t>2019-05-01 15:40</t>
  </si>
  <si>
    <t>곽○자</t>
  </si>
  <si>
    <t>01○3621</t>
  </si>
  <si>
    <t>충청북도 제천시 내제로2길***</t>
  </si>
  <si>
    <t>2019-05-01 17:02</t>
  </si>
  <si>
    <t>92○9312</t>
  </si>
  <si>
    <t>2019-05-01 17:27</t>
  </si>
  <si>
    <t>69○3539</t>
  </si>
  <si>
    <t>2019-05-01 18:09</t>
  </si>
  <si>
    <t>2019-05-01 18:58</t>
  </si>
  <si>
    <t>가○숙</t>
  </si>
  <si>
    <t>67○2622</t>
  </si>
  <si>
    <t>경기도 여주시 가남읍 태평***</t>
  </si>
  <si>
    <t>2019-05-02 13:45</t>
  </si>
  <si>
    <t>풍양로15길 1주변</t>
  </si>
  <si>
    <t>김○섭</t>
  </si>
  <si>
    <t>18○1364</t>
  </si>
  <si>
    <t>경기도 광주시 고불로186***</t>
  </si>
  <si>
    <t>2019-05-02 14:19</t>
  </si>
  <si>
    <t>오○남</t>
  </si>
  <si>
    <t>84○4806</t>
  </si>
  <si>
    <t>강원도 원주시 단구로 25***</t>
  </si>
  <si>
    <t>2019-05-02 15:58</t>
  </si>
  <si>
    <t>최○기</t>
  </si>
  <si>
    <t>18○5900</t>
  </si>
  <si>
    <t>서울특별시 금천구 시흥대로***</t>
  </si>
  <si>
    <t>2019-05-02 16:23</t>
  </si>
  <si>
    <t>독순로11길 21주변</t>
  </si>
  <si>
    <t>기타(보관기간경과후반송(불요))</t>
  </si>
  <si>
    <t>최○철</t>
  </si>
  <si>
    <t>35○4224</t>
  </si>
  <si>
    <t>명륜로 80 국민건강관리공단제천지사주변</t>
  </si>
  <si>
    <t>나○주</t>
  </si>
  <si>
    <t>32○3335</t>
  </si>
  <si>
    <t>2019-05-02 16:27</t>
  </si>
  <si>
    <t>45○2975</t>
  </si>
  <si>
    <t>경기도 부천시 석천로 21***</t>
  </si>
  <si>
    <t>2019-05-02 16:38</t>
  </si>
  <si>
    <t>2019-05-02 18:29</t>
  </si>
  <si>
    <t>26○3087</t>
  </si>
  <si>
    <t>경기도 고양시 일산동구 고***11-10</t>
  </si>
  <si>
    <t>2019-05-02 08:32</t>
  </si>
  <si>
    <t>송○선</t>
  </si>
  <si>
    <t>45○9333</t>
  </si>
  <si>
    <t>서울특별시 송파구 백제고분***</t>
  </si>
  <si>
    <t>2019-05-02 09:01</t>
  </si>
  <si>
    <t>기타(보관기간경과후반송불요)</t>
  </si>
  <si>
    <t>이정호</t>
  </si>
  <si>
    <t>김한솔</t>
  </si>
  <si>
    <t>김봉건</t>
  </si>
  <si>
    <t>임석철</t>
  </si>
  <si>
    <t>박홍완</t>
  </si>
  <si>
    <t>차명환</t>
  </si>
  <si>
    <t>장선자</t>
  </si>
  <si>
    <t>정해영</t>
  </si>
  <si>
    <t>심순남</t>
  </si>
  <si>
    <t>김창순</t>
  </si>
  <si>
    <t>최우혁</t>
  </si>
  <si>
    <t>ONSRI MONTREE</t>
  </si>
  <si>
    <t>최오순</t>
  </si>
  <si>
    <t>오승대</t>
  </si>
  <si>
    <t>김한석</t>
  </si>
  <si>
    <t>최기덕</t>
  </si>
  <si>
    <t>황덕규</t>
  </si>
  <si>
    <t>장순식</t>
  </si>
  <si>
    <t>유세종</t>
  </si>
  <si>
    <t>황정숙</t>
  </si>
  <si>
    <t>이정극</t>
  </si>
  <si>
    <t>민경미</t>
  </si>
  <si>
    <t>최우영</t>
  </si>
  <si>
    <t>조동희</t>
  </si>
  <si>
    <t>박찬철</t>
  </si>
  <si>
    <t>박병용</t>
  </si>
  <si>
    <t>김순애</t>
  </si>
  <si>
    <t>이미영</t>
  </si>
  <si>
    <t>이종한</t>
  </si>
  <si>
    <t>박재준</t>
  </si>
  <si>
    <t>박서오</t>
  </si>
  <si>
    <t>박대근</t>
  </si>
  <si>
    <t>(주)청안산업</t>
  </si>
  <si>
    <t>주식회사 대경개발</t>
  </si>
  <si>
    <t>박석만</t>
  </si>
  <si>
    <t>전희선</t>
  </si>
  <si>
    <t>김덕환</t>
  </si>
  <si>
    <t>박용진</t>
  </si>
  <si>
    <t>장이석</t>
  </si>
  <si>
    <t>지상록</t>
  </si>
  <si>
    <t>이영순</t>
  </si>
  <si>
    <t>강용수</t>
  </si>
  <si>
    <t>장승호</t>
  </si>
  <si>
    <t>한민경</t>
  </si>
  <si>
    <t>김현정</t>
  </si>
  <si>
    <t>황미순</t>
  </si>
  <si>
    <t>권태호</t>
  </si>
  <si>
    <t>안영중</t>
  </si>
  <si>
    <t>전주찬</t>
  </si>
  <si>
    <t>안영민</t>
  </si>
  <si>
    <t>박노찬</t>
  </si>
  <si>
    <t>안종윤</t>
  </si>
  <si>
    <t>최병민</t>
  </si>
  <si>
    <t>김귀환</t>
  </si>
  <si>
    <t>김기현</t>
  </si>
  <si>
    <t>유귀녀</t>
  </si>
  <si>
    <t>이동원</t>
  </si>
  <si>
    <t>지두환</t>
  </si>
  <si>
    <t>김정수</t>
  </si>
  <si>
    <t>김진복</t>
  </si>
  <si>
    <t>양순근</t>
  </si>
  <si>
    <t>이형민외1인(표인희)</t>
  </si>
  <si>
    <t>김용원</t>
  </si>
  <si>
    <t>변금선</t>
  </si>
  <si>
    <t>박상철</t>
  </si>
  <si>
    <t>정영철</t>
  </si>
  <si>
    <t>박명수</t>
  </si>
  <si>
    <t>정지영</t>
  </si>
  <si>
    <t>신일구</t>
  </si>
  <si>
    <t>이준성</t>
  </si>
  <si>
    <t>정창교</t>
  </si>
  <si>
    <t>정만춘</t>
  </si>
  <si>
    <t>신지연</t>
  </si>
  <si>
    <t>김태연</t>
  </si>
  <si>
    <t>나영용</t>
  </si>
  <si>
    <t>김기명</t>
  </si>
  <si>
    <t>이서현</t>
  </si>
  <si>
    <t>정현아</t>
  </si>
  <si>
    <t>안종만</t>
  </si>
  <si>
    <t>이상정</t>
  </si>
  <si>
    <t>주식회사 오이씨</t>
  </si>
  <si>
    <t>이해순</t>
  </si>
  <si>
    <t>김인식</t>
  </si>
  <si>
    <t>이영상</t>
  </si>
  <si>
    <t>곽동권</t>
  </si>
  <si>
    <t>안소영</t>
  </si>
  <si>
    <t>이은숙</t>
  </si>
  <si>
    <t>송순남</t>
  </si>
  <si>
    <t>이향미</t>
  </si>
  <si>
    <t>권영호</t>
  </si>
  <si>
    <t>김혜정</t>
  </si>
  <si>
    <t>최정식</t>
  </si>
  <si>
    <t>(주)에스엠</t>
  </si>
  <si>
    <t>천인선,김동현</t>
  </si>
  <si>
    <t>황기동</t>
  </si>
  <si>
    <t>유석종</t>
  </si>
  <si>
    <t>권동환</t>
  </si>
  <si>
    <t>전윤선</t>
  </si>
  <si>
    <t>김영래</t>
  </si>
  <si>
    <t>김수진</t>
  </si>
  <si>
    <t>이소영</t>
  </si>
  <si>
    <t>서지아</t>
  </si>
  <si>
    <t>장수정</t>
  </si>
  <si>
    <t>고정운</t>
  </si>
  <si>
    <t>권미숙</t>
  </si>
  <si>
    <t>장오식</t>
  </si>
  <si>
    <t>이광재</t>
  </si>
  <si>
    <t>박영국</t>
  </si>
  <si>
    <t>정공심</t>
  </si>
  <si>
    <t>정태문</t>
  </si>
  <si>
    <t>유승재</t>
  </si>
  <si>
    <t>심순봉</t>
  </si>
  <si>
    <t>최경삼</t>
  </si>
  <si>
    <t>윤성호</t>
  </si>
  <si>
    <t>김정영</t>
  </si>
  <si>
    <t>박정재</t>
  </si>
  <si>
    <t>(주)신형렌트카</t>
  </si>
  <si>
    <t>장정희</t>
  </si>
  <si>
    <t>최상명</t>
  </si>
  <si>
    <t>최윤주</t>
  </si>
  <si>
    <t>임재광</t>
  </si>
  <si>
    <t>김종협</t>
  </si>
  <si>
    <t>허주영</t>
  </si>
  <si>
    <t>이정아</t>
  </si>
  <si>
    <t>안건상</t>
  </si>
  <si>
    <t>허범정</t>
  </si>
  <si>
    <t>추미숙</t>
  </si>
  <si>
    <t>조광희</t>
  </si>
  <si>
    <t>김경희</t>
  </si>
  <si>
    <t>김정열</t>
  </si>
  <si>
    <t>최은주</t>
  </si>
  <si>
    <t>김호진</t>
  </si>
  <si>
    <t>이영주</t>
  </si>
  <si>
    <t>윤종만</t>
  </si>
  <si>
    <t>이승철</t>
  </si>
  <si>
    <t>이춘식</t>
  </si>
  <si>
    <t>김해림</t>
  </si>
  <si>
    <t>명승옥</t>
  </si>
  <si>
    <t>강다혜</t>
  </si>
  <si>
    <t>(주)서호건설</t>
  </si>
  <si>
    <t>최한천</t>
  </si>
  <si>
    <t>남길수</t>
  </si>
  <si>
    <t>남신우</t>
  </si>
  <si>
    <t>임양홍</t>
  </si>
  <si>
    <t>장만성</t>
  </si>
  <si>
    <t>허영현</t>
  </si>
  <si>
    <t>박동찬</t>
  </si>
  <si>
    <t>송호진</t>
  </si>
  <si>
    <t>(주)새소망종합건설</t>
  </si>
  <si>
    <t>박봉구</t>
  </si>
  <si>
    <t>김현수</t>
  </si>
  <si>
    <t>백승욱</t>
  </si>
  <si>
    <t>이옥이</t>
  </si>
  <si>
    <t>강문규</t>
  </si>
  <si>
    <t>김경숙</t>
  </si>
  <si>
    <t>(주)두코</t>
  </si>
  <si>
    <t>전찬희</t>
  </si>
  <si>
    <t>유대용</t>
  </si>
  <si>
    <t>김원삼</t>
  </si>
  <si>
    <t>유동현</t>
  </si>
  <si>
    <t>전현주</t>
  </si>
  <si>
    <t>이호영</t>
  </si>
  <si>
    <t>권순각</t>
  </si>
  <si>
    <t>김혜경</t>
  </si>
  <si>
    <t>장지민</t>
  </si>
  <si>
    <t>김효영</t>
  </si>
  <si>
    <t>이도익</t>
  </si>
  <si>
    <t>엄미정</t>
  </si>
  <si>
    <t>이상희</t>
  </si>
  <si>
    <t>김미영</t>
  </si>
  <si>
    <t>박진영</t>
  </si>
  <si>
    <t>성영자</t>
  </si>
  <si>
    <t>이승훈</t>
  </si>
  <si>
    <t>안옥산</t>
  </si>
  <si>
    <t>장민배</t>
  </si>
  <si>
    <t>유지택</t>
  </si>
  <si>
    <t>엄성집</t>
  </si>
  <si>
    <t>노채묵</t>
  </si>
  <si>
    <t>권석룡</t>
  </si>
  <si>
    <t>차승</t>
  </si>
  <si>
    <t>유지민</t>
  </si>
  <si>
    <t>안병훈</t>
  </si>
  <si>
    <t>진희엽</t>
  </si>
  <si>
    <t>박진아</t>
  </si>
  <si>
    <t>오세영</t>
  </si>
  <si>
    <t>이충웅</t>
  </si>
  <si>
    <t>김영희</t>
  </si>
  <si>
    <t>박정현</t>
  </si>
  <si>
    <t>최동호</t>
  </si>
  <si>
    <t>허지연</t>
  </si>
  <si>
    <t>유달님</t>
  </si>
  <si>
    <t>(주)웅백</t>
  </si>
  <si>
    <t>정경충</t>
  </si>
  <si>
    <t>이병만</t>
  </si>
  <si>
    <t>김병기</t>
  </si>
  <si>
    <t>정인섭</t>
  </si>
  <si>
    <t>박경희</t>
  </si>
  <si>
    <t>이규상</t>
  </si>
  <si>
    <t>박영모</t>
  </si>
  <si>
    <t>정희숙</t>
  </si>
  <si>
    <t>강철규</t>
  </si>
  <si>
    <t>서미애</t>
  </si>
  <si>
    <t>김혜빈</t>
  </si>
  <si>
    <t>권영택</t>
  </si>
  <si>
    <t>이장춘</t>
  </si>
  <si>
    <t>김윤기</t>
  </si>
  <si>
    <t>조경호</t>
  </si>
  <si>
    <t>류석하</t>
  </si>
  <si>
    <t>전성실</t>
  </si>
  <si>
    <t>박경숙</t>
  </si>
  <si>
    <t>정현욱</t>
  </si>
  <si>
    <t>이성균</t>
  </si>
  <si>
    <t>허명재</t>
  </si>
  <si>
    <t>유용상</t>
  </si>
  <si>
    <t>박민우</t>
  </si>
  <si>
    <t>박경문</t>
  </si>
  <si>
    <t>최윤희</t>
  </si>
  <si>
    <t>배원주</t>
  </si>
  <si>
    <t>민덕기</t>
  </si>
  <si>
    <t>황신자</t>
  </si>
  <si>
    <t>이광우</t>
  </si>
  <si>
    <t>김민준</t>
  </si>
  <si>
    <t>이명근</t>
  </si>
  <si>
    <t>김동은</t>
  </si>
  <si>
    <t>정광위</t>
  </si>
  <si>
    <t>김옥철</t>
  </si>
  <si>
    <t>이규성</t>
  </si>
  <si>
    <t>오인옥</t>
  </si>
  <si>
    <t>송재범</t>
  </si>
  <si>
    <t>김인선</t>
  </si>
  <si>
    <t>최정훈</t>
  </si>
  <si>
    <t>장승진</t>
  </si>
  <si>
    <t>김명숙</t>
  </si>
  <si>
    <t>윤영근</t>
  </si>
  <si>
    <t>김병규</t>
  </si>
  <si>
    <t>이상만</t>
  </si>
  <si>
    <t>신동현</t>
  </si>
  <si>
    <t>권혁준</t>
  </si>
  <si>
    <t>정인용</t>
  </si>
  <si>
    <t>노현우</t>
  </si>
  <si>
    <t>이성락</t>
  </si>
  <si>
    <t>강주영</t>
  </si>
  <si>
    <t>김은진</t>
  </si>
  <si>
    <t>이선우</t>
  </si>
  <si>
    <t>원풍호</t>
  </si>
  <si>
    <t>김영미</t>
  </si>
  <si>
    <t>박용화</t>
  </si>
  <si>
    <t>조소현</t>
  </si>
  <si>
    <t>황일권</t>
  </si>
  <si>
    <t>문동국</t>
  </si>
  <si>
    <t>김솔희</t>
  </si>
  <si>
    <t>최택현</t>
  </si>
  <si>
    <t>강범구</t>
  </si>
  <si>
    <t>이일주</t>
  </si>
  <si>
    <t>우성복</t>
  </si>
  <si>
    <t>정경화  t.516-6809</t>
  </si>
  <si>
    <t>이규환</t>
  </si>
  <si>
    <t>박대선</t>
  </si>
  <si>
    <t>이영희</t>
  </si>
  <si>
    <t>김재선</t>
  </si>
  <si>
    <t>김언숙</t>
  </si>
  <si>
    <t>손경오</t>
  </si>
  <si>
    <t>정찬미</t>
  </si>
  <si>
    <t>김경수</t>
  </si>
  <si>
    <t>김영숙</t>
  </si>
  <si>
    <t>이영애</t>
  </si>
  <si>
    <t>04다4869</t>
  </si>
  <si>
    <t>08가3712</t>
  </si>
  <si>
    <t>56호2845</t>
  </si>
  <si>
    <t>08무5949</t>
  </si>
  <si>
    <t>58허3022</t>
  </si>
  <si>
    <t>51누1231</t>
  </si>
  <si>
    <t>12모5265</t>
  </si>
  <si>
    <t>14머8289</t>
  </si>
  <si>
    <t>30다9145</t>
  </si>
  <si>
    <t>67루3073</t>
  </si>
  <si>
    <t>17조0700</t>
  </si>
  <si>
    <t>04더3934</t>
  </si>
  <si>
    <t>14누2239</t>
  </si>
  <si>
    <t>47나1405</t>
  </si>
  <si>
    <t>23어9117</t>
  </si>
  <si>
    <t>55거4931</t>
  </si>
  <si>
    <t>30다9560</t>
  </si>
  <si>
    <t>68버5212</t>
  </si>
  <si>
    <t>53루3961</t>
  </si>
  <si>
    <t>57수3798</t>
  </si>
  <si>
    <t>60러8372</t>
  </si>
  <si>
    <t>05보6332</t>
  </si>
  <si>
    <t>30서6746</t>
  </si>
  <si>
    <t>25어6281</t>
  </si>
  <si>
    <t>30다9511</t>
  </si>
  <si>
    <t>65소5296</t>
  </si>
  <si>
    <t>21오8742</t>
  </si>
  <si>
    <t>55가1543</t>
  </si>
  <si>
    <t>39버4150</t>
  </si>
  <si>
    <t>19수1174</t>
  </si>
  <si>
    <t>14어5568</t>
  </si>
  <si>
    <t>55거4874</t>
  </si>
  <si>
    <t>48고9823</t>
  </si>
  <si>
    <t>22노7238</t>
  </si>
  <si>
    <t>60러8219</t>
  </si>
  <si>
    <t>37거3677</t>
  </si>
  <si>
    <t>93두7378</t>
  </si>
  <si>
    <t>49가7832</t>
  </si>
  <si>
    <t>88가1218</t>
  </si>
  <si>
    <t>03마0846</t>
  </si>
  <si>
    <t>15조9339</t>
  </si>
  <si>
    <t>01소7051</t>
  </si>
  <si>
    <t>42주1696</t>
  </si>
  <si>
    <t>04로5312</t>
  </si>
  <si>
    <t>25누4472</t>
  </si>
  <si>
    <t>31오2067</t>
  </si>
  <si>
    <t>69구3475</t>
  </si>
  <si>
    <t>58오6076</t>
  </si>
  <si>
    <t>69모0260</t>
  </si>
  <si>
    <t>42어0848</t>
  </si>
  <si>
    <t>09보8634</t>
  </si>
  <si>
    <t>63고1454</t>
  </si>
  <si>
    <t>68머4789</t>
  </si>
  <si>
    <t>03너7243</t>
  </si>
  <si>
    <t>64호7492</t>
  </si>
  <si>
    <t>38두1387</t>
  </si>
  <si>
    <t>37거3290</t>
  </si>
  <si>
    <t>68나0504</t>
  </si>
  <si>
    <t>24너3500</t>
  </si>
  <si>
    <t>55호1908</t>
  </si>
  <si>
    <t>11조0405</t>
  </si>
  <si>
    <t>24모9508</t>
  </si>
  <si>
    <t>68모3748</t>
  </si>
  <si>
    <t>85보5251</t>
  </si>
  <si>
    <t>01가4926</t>
  </si>
  <si>
    <t>42버7680</t>
  </si>
  <si>
    <t>06보7602</t>
  </si>
  <si>
    <t>15수0745</t>
  </si>
  <si>
    <t>80루0891</t>
  </si>
  <si>
    <t>51누1150</t>
  </si>
  <si>
    <t>69라3254</t>
  </si>
  <si>
    <t>52머7154</t>
  </si>
  <si>
    <t>55서5782</t>
  </si>
  <si>
    <t>69허2380</t>
  </si>
  <si>
    <t>21소5019</t>
  </si>
  <si>
    <t>54구4067</t>
  </si>
  <si>
    <t>32조1856</t>
  </si>
  <si>
    <t>01구0294</t>
  </si>
  <si>
    <t>64무1215</t>
  </si>
  <si>
    <t>93러2878</t>
  </si>
  <si>
    <t>25호2899</t>
  </si>
  <si>
    <t>37너9567</t>
  </si>
  <si>
    <t>24우4449</t>
  </si>
  <si>
    <t>87로8280</t>
  </si>
  <si>
    <t>56로3499</t>
  </si>
  <si>
    <t>78고3027</t>
  </si>
  <si>
    <t>34저8509</t>
  </si>
  <si>
    <t>61서8985</t>
  </si>
  <si>
    <t>34부0289</t>
  </si>
  <si>
    <t>66머0411</t>
  </si>
  <si>
    <t>49누7548</t>
  </si>
  <si>
    <t>10노4477</t>
  </si>
  <si>
    <t>14수9485</t>
  </si>
  <si>
    <t>28두2271</t>
  </si>
  <si>
    <t>61우1110</t>
  </si>
  <si>
    <t>96구4773</t>
  </si>
  <si>
    <t>33누3136</t>
  </si>
  <si>
    <t>24보9239</t>
  </si>
  <si>
    <t>55루3281</t>
  </si>
  <si>
    <t>33어5447</t>
  </si>
  <si>
    <t>21더8827</t>
  </si>
  <si>
    <t>75모2666</t>
  </si>
  <si>
    <t>37저9551</t>
  </si>
  <si>
    <t>42주1846</t>
  </si>
  <si>
    <t>50조7960</t>
  </si>
  <si>
    <t>24마9124</t>
  </si>
  <si>
    <t>16로8575</t>
  </si>
  <si>
    <t>14버8093</t>
  </si>
  <si>
    <t>55거4866</t>
  </si>
  <si>
    <t>25주9339</t>
  </si>
  <si>
    <t>61러8551</t>
  </si>
  <si>
    <t>92다6734</t>
  </si>
  <si>
    <t>22저0735</t>
  </si>
  <si>
    <t>80도7899</t>
  </si>
  <si>
    <t>60부8000</t>
  </si>
  <si>
    <t>26마0121</t>
  </si>
  <si>
    <t>42무6304</t>
  </si>
  <si>
    <t>22하2227</t>
  </si>
  <si>
    <t>60버3604</t>
  </si>
  <si>
    <t>24우4374</t>
  </si>
  <si>
    <t>83모3412</t>
  </si>
  <si>
    <t>39누7022</t>
  </si>
  <si>
    <t>03오5857</t>
  </si>
  <si>
    <t>52머6982</t>
  </si>
  <si>
    <t>61오5246</t>
  </si>
  <si>
    <t>18고3880</t>
  </si>
  <si>
    <t>07수5113</t>
  </si>
  <si>
    <t>12거9140</t>
  </si>
  <si>
    <t>89보4475</t>
  </si>
  <si>
    <t>23오7973</t>
  </si>
  <si>
    <t>40우1963</t>
  </si>
  <si>
    <t>14다0244</t>
  </si>
  <si>
    <t>충남30나2144</t>
  </si>
  <si>
    <t>14무1179</t>
  </si>
  <si>
    <t>91러9131</t>
  </si>
  <si>
    <t>61마0254</t>
  </si>
  <si>
    <t>40서4629</t>
  </si>
  <si>
    <t>59주8906</t>
  </si>
  <si>
    <t>20더8009</t>
  </si>
  <si>
    <t>81가1670</t>
  </si>
  <si>
    <t>84구7505</t>
  </si>
  <si>
    <t>16저7873</t>
  </si>
  <si>
    <t>26모8994</t>
  </si>
  <si>
    <t>80더9618</t>
  </si>
  <si>
    <t>57호0991</t>
  </si>
  <si>
    <t>11호6242</t>
  </si>
  <si>
    <t>95다0985</t>
  </si>
  <si>
    <t>79더1717</t>
  </si>
  <si>
    <t>03너0680</t>
  </si>
  <si>
    <t>37모7115</t>
  </si>
  <si>
    <t>02서4824</t>
  </si>
  <si>
    <t>93루0380</t>
  </si>
  <si>
    <t>58우8248</t>
  </si>
  <si>
    <t>96소9438</t>
  </si>
  <si>
    <t>87두5646</t>
  </si>
  <si>
    <t>43어7037</t>
  </si>
  <si>
    <t>28라5928</t>
  </si>
  <si>
    <t>63도7553</t>
  </si>
  <si>
    <t>01러3216</t>
  </si>
  <si>
    <t>30조7268</t>
  </si>
  <si>
    <t>41거0653</t>
  </si>
  <si>
    <t>45도6232</t>
  </si>
  <si>
    <t>73두4773</t>
  </si>
  <si>
    <t>62도0726</t>
  </si>
  <si>
    <t>69구3526</t>
  </si>
  <si>
    <t>50너1988</t>
  </si>
  <si>
    <t>60소9332</t>
  </si>
  <si>
    <t>54노3713</t>
  </si>
  <si>
    <t>33나0605</t>
  </si>
  <si>
    <t>20모9068</t>
  </si>
  <si>
    <t>22노7203</t>
  </si>
  <si>
    <t>26마9394</t>
  </si>
  <si>
    <t>15서9716</t>
  </si>
  <si>
    <t>20모9985</t>
  </si>
  <si>
    <t>21소5061</t>
  </si>
  <si>
    <t>67다4848</t>
  </si>
  <si>
    <t>49고3276</t>
  </si>
  <si>
    <t>55러7136</t>
  </si>
  <si>
    <t>78다6548</t>
  </si>
  <si>
    <t>경기48너4588</t>
  </si>
  <si>
    <t>11호3001</t>
  </si>
  <si>
    <t>26나2285</t>
  </si>
  <si>
    <t>30루2760</t>
  </si>
  <si>
    <t>37우2687</t>
  </si>
  <si>
    <t>55서5758</t>
  </si>
  <si>
    <t>30저4423</t>
  </si>
  <si>
    <t>21오8727</t>
  </si>
  <si>
    <t>28구9069</t>
  </si>
  <si>
    <t>85라3733</t>
  </si>
  <si>
    <t>46가8802</t>
  </si>
  <si>
    <t>81오8146</t>
  </si>
  <si>
    <t>13러5051</t>
  </si>
  <si>
    <t>94머9975</t>
  </si>
  <si>
    <t>31수8389</t>
  </si>
  <si>
    <t>13보2742</t>
  </si>
  <si>
    <t>50나3520</t>
  </si>
  <si>
    <t>28부1033</t>
  </si>
  <si>
    <t>67마7667</t>
  </si>
  <si>
    <t>41버2526</t>
  </si>
  <si>
    <t>14나2055</t>
  </si>
  <si>
    <t>25가3705</t>
  </si>
  <si>
    <t>68나0718</t>
  </si>
  <si>
    <t>75라5435</t>
  </si>
  <si>
    <t>05더6213</t>
  </si>
  <si>
    <t>37우5439</t>
  </si>
  <si>
    <t>61서8716</t>
  </si>
  <si>
    <t>03오5833</t>
  </si>
  <si>
    <t>55머0679</t>
  </si>
  <si>
    <t>경기94가8009</t>
  </si>
  <si>
    <t>47조3210</t>
  </si>
  <si>
    <t>29조3458</t>
  </si>
  <si>
    <t>35너2729</t>
  </si>
  <si>
    <t>91로0346</t>
  </si>
  <si>
    <t>50마8556</t>
  </si>
  <si>
    <t>53머2925</t>
  </si>
  <si>
    <t>21오8281</t>
  </si>
  <si>
    <t>49구8824</t>
  </si>
  <si>
    <t>30러0399</t>
  </si>
  <si>
    <t>67마7248</t>
  </si>
  <si>
    <t>75마6180</t>
  </si>
  <si>
    <t>24오3490</t>
  </si>
  <si>
    <t>33마4574</t>
  </si>
  <si>
    <t>13보4884</t>
  </si>
  <si>
    <t>55러2877</t>
  </si>
  <si>
    <t>24거4822</t>
  </si>
  <si>
    <t>81보0627</t>
  </si>
  <si>
    <t>05나4295</t>
  </si>
  <si>
    <t>66보4849</t>
  </si>
  <si>
    <t>60고5861</t>
  </si>
  <si>
    <t>90머2781</t>
  </si>
  <si>
    <t>48마7217</t>
  </si>
  <si>
    <t>17조0896</t>
  </si>
  <si>
    <t>12서4460</t>
  </si>
  <si>
    <t>67마7999</t>
  </si>
  <si>
    <t>03보7187</t>
  </si>
  <si>
    <t>03누6751</t>
  </si>
  <si>
    <t>97서3630</t>
  </si>
  <si>
    <t>49구9027</t>
  </si>
  <si>
    <t>52버0494</t>
  </si>
  <si>
    <t>33조8138</t>
  </si>
  <si>
    <t>49라2915</t>
  </si>
  <si>
    <t>14누3904</t>
  </si>
  <si>
    <t>24우1205</t>
  </si>
  <si>
    <t>67마7244</t>
  </si>
  <si>
    <t>11구4853</t>
  </si>
  <si>
    <t>50다5764</t>
  </si>
  <si>
    <t>25도0906</t>
  </si>
  <si>
    <t>49누7763</t>
  </si>
  <si>
    <t>27거1330</t>
  </si>
  <si>
    <t>06서4827</t>
  </si>
  <si>
    <t>40노0656</t>
  </si>
  <si>
    <t>38소9375</t>
  </si>
  <si>
    <t>04로5354</t>
  </si>
  <si>
    <t>61노5534</t>
  </si>
  <si>
    <t>62다2594</t>
  </si>
  <si>
    <t>21로2089</t>
  </si>
  <si>
    <t>94나5947</t>
  </si>
  <si>
    <t>80러9104</t>
  </si>
  <si>
    <t>21머0688</t>
  </si>
  <si>
    <t>24모0527</t>
  </si>
  <si>
    <t>19고0499</t>
  </si>
  <si>
    <t>60고5538</t>
  </si>
  <si>
    <t>40가5516</t>
  </si>
  <si>
    <t>62구6558</t>
  </si>
  <si>
    <t>38누2244</t>
  </si>
  <si>
    <t>46우0988</t>
  </si>
  <si>
    <t>64도4086</t>
  </si>
  <si>
    <t>27러7123</t>
  </si>
  <si>
    <t>강원도 원주시 북원여중길 21-10</t>
  </si>
  <si>
    <t>충청북도 제천시 내토로59길 31</t>
  </si>
  <si>
    <t>충청북도 제천시 독순로11길 12</t>
  </si>
  <si>
    <t>서울특별시 양천구 목동로23길 4</t>
  </si>
  <si>
    <t>경기도 양평군 양평읍 애곡길 76-5</t>
  </si>
  <si>
    <t>충청북도 제천시 신죽하로 83-20</t>
  </si>
  <si>
    <t>경기도 성남시 수정구 모란로 23</t>
  </si>
  <si>
    <t>경기도 시흥시 봉우재로30번길 11-1</t>
  </si>
  <si>
    <t>경기도 화성시 탄요2길 13</t>
  </si>
  <si>
    <t>경기도 화성시 정남면 문학로103번길 35</t>
  </si>
  <si>
    <t>충청북도 제천시 의림대로 348</t>
  </si>
  <si>
    <t>부산광역시 사상구 학감대로163번길 25-0</t>
  </si>
  <si>
    <t>강원도 정선군 정선읍 이평길 27-15</t>
  </si>
  <si>
    <t>경기도 평택시 팽성읍 안정순환로 175-9</t>
  </si>
  <si>
    <t>경기도 광주시 태봉로 176</t>
  </si>
  <si>
    <t>충청북도 제천시 용두대로15길 47</t>
  </si>
  <si>
    <t>충청북도 단양군 단양읍 상진2로 17</t>
  </si>
  <si>
    <t>충청북도 제천시 관전로1길 35</t>
  </si>
  <si>
    <t>경기도 포천시 이동면 성장로 860-53</t>
  </si>
  <si>
    <t>충청북도 제천시 숭문로20길 2</t>
  </si>
  <si>
    <t>충청북도 제천시 청전대로15길 70</t>
  </si>
  <si>
    <t>충청북도 제천시 청풍호로10길 31</t>
  </si>
  <si>
    <t>충청북도 제천시 내토로32안길 4</t>
  </si>
  <si>
    <t>경기도 평택시 서재4길 20-14</t>
  </si>
  <si>
    <t>충청북도 제천시 장락로 62</t>
  </si>
  <si>
    <t>충청북도 제천시 청전대로15길 68-1</t>
  </si>
  <si>
    <t>충청북도 단양군 매포읍 평동38길 19</t>
  </si>
  <si>
    <t>대구광역시 동구 송라로16길 11</t>
  </si>
  <si>
    <t>광주광역시 북구 중문로83번길 22</t>
  </si>
  <si>
    <t>충청북도 음성군 금왕읍 금일로20번길 15-12</t>
  </si>
  <si>
    <t>충청북도 음성군 음성읍 수정로 14-5</t>
  </si>
  <si>
    <t>충청북도 제천시 아세아3길 3 （장락동）</t>
  </si>
  <si>
    <t>충청북도 제천시 죽하로 30</t>
  </si>
  <si>
    <t>충청북도 제천시 의림대로2길 22</t>
  </si>
  <si>
    <t>대전광역시 대덕구 대덕대로 1587</t>
  </si>
  <si>
    <t>충청북도 충주시 대흥길 46</t>
  </si>
  <si>
    <t>충청북도 제천시 내제로16길 21-3</t>
  </si>
  <si>
    <t>경기도 성남시 중원구 희망로335번길 24-6</t>
  </si>
  <si>
    <t>인천광역시 부평구 굴포로 158</t>
  </si>
  <si>
    <t>충청북도 제천시 송학면 도화로 39-96</t>
  </si>
  <si>
    <t>충청북도 제천시 송학면 개화길 46</t>
  </si>
  <si>
    <t>충청북도 제천시 용두대로15길 38</t>
  </si>
  <si>
    <t>경기도 의정부시 장금로 13</t>
  </si>
  <si>
    <t>충청북도 제천시 하소로 88</t>
  </si>
  <si>
    <t>충청북도 제천시 명륜로 112</t>
  </si>
  <si>
    <t>충청북도 제천시 장락로 130</t>
  </si>
  <si>
    <t>충청북도 제천시 강저로11나길 13</t>
  </si>
  <si>
    <t>충청북도 제천시 용두대로7길 25</t>
  </si>
  <si>
    <t>충청북도 단양군 매포읍 평동20길 23-7</t>
  </si>
  <si>
    <t>충청북도 제천시  바이오밸리3로  36</t>
  </si>
  <si>
    <t>충청북도 제천시 청풍호로7길 20</t>
  </si>
  <si>
    <t>충청북도 제천시 용두천로 313</t>
  </si>
  <si>
    <t>충청북도 제천시 죽하로 48</t>
  </si>
  <si>
    <t>대전광역시 대덕구 송촌북로4번길 35-7</t>
  </si>
  <si>
    <t>충청북도 제천시  명륜로  41</t>
  </si>
  <si>
    <t>충청북도 제천시 의병대로32길 26</t>
  </si>
  <si>
    <t xml:space="preserve">충청북도 제천시 덕산면 신현리 </t>
  </si>
  <si>
    <t>충청북도 제천시 청풍호로10길 16</t>
  </si>
  <si>
    <t>서울특별시 중랑구 상봉로5길 15-4</t>
  </si>
  <si>
    <t>충청북도 제천시 내토로59길 7</t>
  </si>
  <si>
    <t>충청북도 제천시 바이오밸리로 171</t>
  </si>
  <si>
    <t>충청북도 제천시 용두천로 384</t>
  </si>
  <si>
    <t>충청북도 제천시 백운면 운학길 19-32</t>
  </si>
  <si>
    <t>충청북도 제천시 대학로12길 8</t>
  </si>
  <si>
    <t>충청북도 제천시 청전대로 166</t>
  </si>
  <si>
    <t>충청북도 단양군 매포읍 평동25길 14</t>
  </si>
  <si>
    <t>충청북도 제천시 칠성로13나길 4</t>
  </si>
  <si>
    <t>충청북도 제천시 내제로 150-1</t>
  </si>
  <si>
    <t>경기도 이천시 중리천로34번길 9</t>
  </si>
  <si>
    <t>강원도 태백시 솔바람길 4</t>
  </si>
  <si>
    <t>전라북도 완주군 봉동읍 완주산단8로  66</t>
  </si>
  <si>
    <t>충청북도 제천시 아세아길 27</t>
  </si>
  <si>
    <t>충청북도 제천시 칠성로 19</t>
  </si>
  <si>
    <t>충청북도 제천시 백운면 구학산로10길 91-5</t>
  </si>
  <si>
    <t>부산광역시 금정구 구서중앙로 49</t>
  </si>
  <si>
    <t>경기도 수원시 권선구 세권로 1</t>
  </si>
  <si>
    <t>충청북도 제천시 용두천로28다길 8</t>
  </si>
  <si>
    <t>경기도 광명시 목감로 58</t>
  </si>
  <si>
    <t>경기도 의정부시 시민로333번길 31</t>
  </si>
  <si>
    <t>충청북도 제천시 봉양읍 잣나무골길 178-30</t>
  </si>
  <si>
    <t xml:space="preserve">충청북도 제천시 장락동 </t>
  </si>
  <si>
    <t>충청북도 제천시 청풍호로10안길 19-2</t>
  </si>
  <si>
    <t>충청북도 제천시 봉양읍 주포로8길 60</t>
  </si>
  <si>
    <t>충청북도 제천시 용두대로15길 11</t>
  </si>
  <si>
    <t>충청북도 제천시 내제로 339</t>
  </si>
  <si>
    <t>충청북도 제천시 용두대로7길 36</t>
  </si>
  <si>
    <t>충청북도 제천시 백운면 덕동로 35-45</t>
  </si>
  <si>
    <t>경기도 안산시 단원구 화정천서로6길 16</t>
  </si>
  <si>
    <t>충청북도 단양군 가곡면 남한강로 1046</t>
  </si>
  <si>
    <t>충청북도 제천시 봉양읍 민빚재로 21-3</t>
  </si>
  <si>
    <t>충청북도 제천시 의병대로30길 10</t>
  </si>
  <si>
    <t>경기도 부천시 평천로721번길 14-22</t>
  </si>
  <si>
    <t>충청북도 제천시 무지동길 82-10</t>
  </si>
  <si>
    <t>충청북도 제천시 내제로31길 17</t>
  </si>
  <si>
    <t>충청북도 제천시 백운면 화당로2길 85</t>
  </si>
  <si>
    <t>충청북도 제천시 원뜰로 14</t>
  </si>
  <si>
    <t xml:space="preserve">충북 제천시 봉양읍 장평리 </t>
  </si>
  <si>
    <t>충청북도 제천시 칠성로9길 6-6</t>
  </si>
  <si>
    <t>충청북도 제천시 용두대로17길 36</t>
  </si>
  <si>
    <t>충청북도 청주시 서원구 수영로7번길 41</t>
  </si>
  <si>
    <t>인천광역시 부평구 주부토로56번길 16</t>
  </si>
  <si>
    <t>충청북도 제천시 신백로 30</t>
  </si>
  <si>
    <t>충청북도 단양군 매포읍 가평10길 2-15</t>
  </si>
  <si>
    <t>충청북도 제천시 탑안로4길 11</t>
  </si>
  <si>
    <t>충청북도 제천시 용두천로46길 12</t>
  </si>
  <si>
    <t>서울특별시 강서구 금낭화로23길 8</t>
  </si>
  <si>
    <t>경기도 오산시 궐리사로59번길 12-7</t>
  </si>
  <si>
    <t>강원도 영월군 한반도면 원동로 172-38</t>
  </si>
  <si>
    <t>충청북도 제천시 의병대로29길 8-8</t>
  </si>
  <si>
    <t>강원도 횡성군 횡성읍 읍상로 31-1</t>
  </si>
  <si>
    <t>강원도 원주시 소초면 섬배로 17-6</t>
  </si>
  <si>
    <t>충청북도 제천시 숭문로 117</t>
  </si>
  <si>
    <t>충청북도 단양군 어상천면 방북로 503-22</t>
  </si>
  <si>
    <t>경상북도 경산시 진량읍 공단2로3길 76</t>
  </si>
  <si>
    <t>경기도 부천시 원종로29번길 68</t>
  </si>
  <si>
    <t>충청북도 제천시 독순로1길 11-1</t>
  </si>
  <si>
    <t>충청남도 금산군 금산읍 아인길 3</t>
  </si>
  <si>
    <t>충청북도 제천시 신백로14길 27</t>
  </si>
  <si>
    <t xml:space="preserve">대전광역시 대덕구 읍내동 329-1 </t>
  </si>
  <si>
    <t>경기도 의정부시 신촌로 18-7</t>
  </si>
  <si>
    <t>전라북도 전주시 완산구 문학대4길 18-6</t>
  </si>
  <si>
    <t>충청북도 제천시 용두천로16길 8</t>
  </si>
  <si>
    <t>경기도 수원시 팔달구 팔달문로175번길 57</t>
  </si>
  <si>
    <t>세종특별자치시 연동면 송암로 197</t>
  </si>
  <si>
    <t xml:space="preserve">강원도 영월군 남면 연당리 </t>
  </si>
  <si>
    <t xml:space="preserve">경기도 이천시 신둔면 도봉리 </t>
  </si>
  <si>
    <t>충청북도 청주시 서원구 남들로13번길 1</t>
  </si>
  <si>
    <t>강원도 춘천시 지석로 97</t>
  </si>
  <si>
    <t>충청북도 제천시 칠성로11길 21</t>
  </si>
  <si>
    <t>경기도 의정부시 용민로 429-39</t>
  </si>
  <si>
    <t>경기도 수원시 팔달구 경수대로692번길 38-18</t>
  </si>
  <si>
    <t>충청북도 제천시 청풍호로7길 76</t>
  </si>
  <si>
    <t>경기도 이천시 구만리로 42</t>
  </si>
  <si>
    <t>충청북도 제천시 칠성로11길 1-8</t>
  </si>
  <si>
    <t>충청북도 제천시 신백로14길 21</t>
  </si>
  <si>
    <t>충청북도 제천시 내제로29가길 7</t>
  </si>
  <si>
    <t>충청북도 제천시 송학면 입석로1길 46</t>
  </si>
  <si>
    <t xml:space="preserve">충북 제천시 청전동 </t>
  </si>
  <si>
    <t>경기도 남양주시 호평로 149</t>
  </si>
  <si>
    <t>경상북도 영양군 일월면 도곡1길 37</t>
  </si>
  <si>
    <t>충청북도 제천시 고암로8길 4</t>
  </si>
  <si>
    <t>강원도 영월군 영월읍 단종로 88</t>
  </si>
  <si>
    <t>경기도 광주시 오포읍 창뜰아랫길 14-31</t>
  </si>
  <si>
    <t>경기도 안산시 단원구 보화1로 11-1</t>
  </si>
  <si>
    <t>충청북도 제천시 의림대로 289-4</t>
  </si>
  <si>
    <t>충청북도 제천시 금성면 적성로 1100</t>
  </si>
  <si>
    <t>충청북도 제천시 의병대로12길 15-12</t>
  </si>
  <si>
    <t>경기도 남양주시 경강로282번길 6</t>
  </si>
  <si>
    <t>충청북도 제천시 의림대로 187-7</t>
  </si>
  <si>
    <t>대전광역시 유성구 유성대로736번길 19</t>
  </si>
  <si>
    <t>세종특별자치시 연동면 연지길 2</t>
  </si>
  <si>
    <t>대전광역시 동구 대학로50번길 22-29</t>
  </si>
  <si>
    <t>충청북도 제천시 의병대로36길 22</t>
  </si>
  <si>
    <t>충청북도 제천시 송학면 시곡3길 40</t>
  </si>
  <si>
    <t>충청북도 제천시 숭문로 119</t>
  </si>
  <si>
    <t>경상북도 상주시 삼백로 175</t>
  </si>
  <si>
    <t>충청남도 천안시 서북구 백석3로 70</t>
  </si>
  <si>
    <t>충청북도 제천시 용두천로44길 5</t>
  </si>
  <si>
    <t>경기도 부천시 부천로29번길 46-1</t>
  </si>
  <si>
    <t>충청북도 청주시 흥덕구 천석로36번길 9-6</t>
  </si>
  <si>
    <t>충청북도 단양군 가곡면 두산길 254-6</t>
  </si>
  <si>
    <t>경상북도 영주시 대동로34번길 23-11</t>
  </si>
  <si>
    <t>경기도 이천시 애련정로149번길 23</t>
  </si>
  <si>
    <t>충청북도 제천시 의림대로31길 15</t>
  </si>
  <si>
    <t>강원도 태백시 태백로 1650</t>
  </si>
  <si>
    <t>충청북도 제천시 의병대로36길 28</t>
  </si>
  <si>
    <t>충청북도 제천시 송학면 선돌로 315-20</t>
  </si>
  <si>
    <t>충청북도 제천시 명륜로2길 12</t>
  </si>
  <si>
    <t>충청북도 제천시  용두천로 384</t>
  </si>
  <si>
    <t>경상남도 창원시 의창구 팔용로407번길 10</t>
  </si>
  <si>
    <t>충청북도 충주시 금가면 김생로 1572</t>
  </si>
  <si>
    <t>경기도 용인시 기흥구 흥덕4로16번길 10-7</t>
  </si>
  <si>
    <t>충청북도 제천시 내토로41안길 42-3</t>
  </si>
  <si>
    <t>충청북도 제천시 봉양읍 제원로2길 7</t>
  </si>
  <si>
    <t>강원도 양구군 해안면 펀치볼로1255번길 36</t>
  </si>
  <si>
    <t>경상북도 포항시 남구 오천읍 냉천로340번길 29</t>
  </si>
  <si>
    <t>충청북도 제천시 용두천로 378</t>
  </si>
  <si>
    <t>충청북도 제천시 신죽하로 83-24</t>
  </si>
  <si>
    <t>충청북도 제천시 용두천로27길 10</t>
  </si>
  <si>
    <t>충청북도 제천시 용두천로 394</t>
  </si>
  <si>
    <t>충청북도 제천시 고암로14길 13</t>
  </si>
  <si>
    <t>충청북도 제천시 고암로 88</t>
  </si>
  <si>
    <t>충청북도 괴산군 칠성면 연풍로쌍곡길 11</t>
  </si>
  <si>
    <t>대전광역시 서구 도안동로 177</t>
  </si>
  <si>
    <t>강원도 정선군 정선읍 녹송6길 52</t>
  </si>
  <si>
    <t>충청북도 제천시 백운면 구학산로 398</t>
  </si>
  <si>
    <t>충청북도 청주시 흥덕구 청향로27번길 10</t>
  </si>
  <si>
    <t>충청북도 제천시  용두천로44길 5</t>
  </si>
  <si>
    <t>강원도 원주시 모란1길 86</t>
  </si>
  <si>
    <t>충청북도 제천시 하소로 95</t>
  </si>
  <si>
    <t>충청북도 제천시 의림대로30안길 14</t>
  </si>
  <si>
    <t>충청북도 제천시 용두천로 257</t>
  </si>
  <si>
    <t>충청북도 제천시 의림대로33길 52</t>
  </si>
  <si>
    <t>충청북도 충주시 국원대로 41-12</t>
  </si>
  <si>
    <t>충청북도 제천시 의림대로28길 12-1</t>
  </si>
  <si>
    <t>충청북도 청주시 서원구 두꺼비로20번길 19</t>
  </si>
  <si>
    <t>인천광역시 계양구 도두리로 52</t>
  </si>
  <si>
    <t>세종특별자치시  금남면 도암영곡길 74-2</t>
  </si>
  <si>
    <t>대전광역시 동구 동서대로 1579</t>
  </si>
  <si>
    <t xml:space="preserve">인천 서구 가좌동 </t>
  </si>
  <si>
    <t>경기도 시흥시 정왕신길로139번길 16</t>
  </si>
  <si>
    <t>경기도 의정부시 송양로 94</t>
  </si>
  <si>
    <t>충청북도 제천시 둔전로 68</t>
  </si>
  <si>
    <t>충청북도 제천시 남산로 55</t>
  </si>
  <si>
    <t>충청북도 제천시 내토로58길 19-1</t>
  </si>
  <si>
    <t>충청북도 제천시 제2바이오밸리로6가길 16</t>
  </si>
  <si>
    <t>기타</t>
  </si>
  <si>
    <t>청전대로 171주변</t>
  </si>
  <si>
    <t>청전대로 200주변</t>
  </si>
  <si>
    <t>청전대로 194주변</t>
  </si>
  <si>
    <t>명륜로 48주변</t>
  </si>
  <si>
    <t>하소 현대입구 사거리</t>
  </si>
  <si>
    <t>의병대로 88주변</t>
  </si>
  <si>
    <t>2019-05-29 08:04</t>
  </si>
  <si>
    <t>내토초 횡단보도</t>
  </si>
  <si>
    <t>64호5205</t>
  </si>
  <si>
    <t>48마7917</t>
  </si>
  <si>
    <t>39호1211</t>
  </si>
  <si>
    <t>66구4916</t>
  </si>
  <si>
    <t>61서8013</t>
  </si>
  <si>
    <t>36무3698</t>
  </si>
  <si>
    <t>13어3970</t>
  </si>
  <si>
    <t>27가0607</t>
  </si>
  <si>
    <t>46우0959</t>
  </si>
  <si>
    <t>05나4480</t>
  </si>
  <si>
    <t>52노7390</t>
  </si>
  <si>
    <t>21마3623</t>
  </si>
  <si>
    <t>25로8586</t>
  </si>
  <si>
    <t>충북33아5552</t>
  </si>
  <si>
    <t>67마6133</t>
  </si>
  <si>
    <t>96노0529</t>
  </si>
  <si>
    <t>51누7988</t>
  </si>
  <si>
    <t>33나9553</t>
  </si>
  <si>
    <t>01주9227</t>
  </si>
  <si>
    <t>22노7210</t>
  </si>
  <si>
    <t>48무9154</t>
  </si>
  <si>
    <t>34오2895</t>
  </si>
  <si>
    <t>33주4307</t>
  </si>
  <si>
    <t>80라0921</t>
  </si>
  <si>
    <t>04저1972</t>
  </si>
  <si>
    <t>34주5736</t>
  </si>
  <si>
    <t>10로2516</t>
  </si>
  <si>
    <t>63하9415</t>
  </si>
  <si>
    <t>69라3573</t>
  </si>
  <si>
    <t>49하1272</t>
  </si>
  <si>
    <t>23더8195</t>
  </si>
  <si>
    <t>70구8614</t>
  </si>
  <si>
    <t>22저1403</t>
  </si>
  <si>
    <t>11하4610</t>
  </si>
  <si>
    <t>19구3465</t>
  </si>
  <si>
    <t>33모7472</t>
  </si>
  <si>
    <t>86가8936</t>
  </si>
  <si>
    <t>32조1358</t>
  </si>
  <si>
    <t>75라5261</t>
  </si>
  <si>
    <t>33누3893</t>
  </si>
  <si>
    <t>54수2692</t>
  </si>
  <si>
    <t>12호5758</t>
  </si>
  <si>
    <t>24모9877</t>
  </si>
  <si>
    <t>46두6720</t>
  </si>
  <si>
    <t>68나0511</t>
  </si>
  <si>
    <t>25부6696</t>
  </si>
  <si>
    <t>60고5516</t>
  </si>
  <si>
    <t>20도1022</t>
  </si>
  <si>
    <t>90부6504</t>
  </si>
  <si>
    <t>67마7953</t>
  </si>
  <si>
    <t>91어8777</t>
  </si>
  <si>
    <t>77고3644</t>
  </si>
  <si>
    <t>26어6603</t>
  </si>
  <si>
    <t>37마8496</t>
  </si>
  <si>
    <t>86우2549</t>
  </si>
  <si>
    <t>19소6700</t>
  </si>
  <si>
    <t>55거4812</t>
  </si>
  <si>
    <t>19러1413</t>
  </si>
  <si>
    <t>25더2592</t>
  </si>
  <si>
    <t>93거2708</t>
  </si>
  <si>
    <t>64소7198</t>
  </si>
  <si>
    <t>51로2515</t>
  </si>
  <si>
    <t>25조5145</t>
  </si>
  <si>
    <t>58노5643</t>
  </si>
  <si>
    <t>61서8316</t>
  </si>
  <si>
    <t>46구1427</t>
  </si>
  <si>
    <t>33고5499</t>
  </si>
  <si>
    <t>36우6401</t>
  </si>
  <si>
    <t>35저6707</t>
  </si>
  <si>
    <t>32너5837</t>
  </si>
  <si>
    <t>80마0713</t>
  </si>
  <si>
    <t>30로3336</t>
  </si>
  <si>
    <t>64하5990</t>
  </si>
  <si>
    <t>28나1982</t>
  </si>
  <si>
    <t>33마0604</t>
  </si>
  <si>
    <t>62두4328</t>
  </si>
  <si>
    <t>30서7748</t>
  </si>
  <si>
    <t>60고5943</t>
  </si>
  <si>
    <t>14가8779</t>
  </si>
  <si>
    <t>29어6259</t>
  </si>
  <si>
    <t>27머7986</t>
  </si>
  <si>
    <t>37무1378</t>
  </si>
  <si>
    <t>34로1675</t>
  </si>
  <si>
    <t>92너4226</t>
  </si>
  <si>
    <t>34러2699</t>
  </si>
  <si>
    <t>81가1602</t>
  </si>
  <si>
    <t>12하2397</t>
  </si>
  <si>
    <t>07저3210</t>
  </si>
  <si>
    <t>02저6318</t>
  </si>
  <si>
    <t>10어9500</t>
  </si>
  <si>
    <t>21로2392</t>
  </si>
  <si>
    <t>59서8626</t>
  </si>
  <si>
    <t>40노0726</t>
  </si>
  <si>
    <t>04호4565</t>
  </si>
  <si>
    <t>53하6084</t>
  </si>
  <si>
    <t>46하2104</t>
  </si>
  <si>
    <t>57호2641</t>
  </si>
  <si>
    <t>69소0213</t>
  </si>
  <si>
    <t>02나5710</t>
  </si>
  <si>
    <t>61노4999</t>
  </si>
  <si>
    <t>67두5653</t>
  </si>
  <si>
    <t>61서8079</t>
  </si>
  <si>
    <t>54나1408</t>
  </si>
  <si>
    <t>03다5191</t>
  </si>
  <si>
    <t>38루7493</t>
  </si>
  <si>
    <t>68나0627</t>
  </si>
  <si>
    <t>61서8511</t>
  </si>
  <si>
    <t>60소5969</t>
  </si>
  <si>
    <t>38가9243</t>
  </si>
  <si>
    <t>38버1788</t>
  </si>
  <si>
    <t>03오5367</t>
  </si>
  <si>
    <t>01하2770</t>
  </si>
  <si>
    <t>61너8103</t>
  </si>
  <si>
    <t>31오2990</t>
  </si>
  <si>
    <t>65무9027</t>
  </si>
  <si>
    <t>16거0435</t>
  </si>
  <si>
    <t>67하3976</t>
  </si>
  <si>
    <t>53러9681</t>
  </si>
  <si>
    <t>65호3934</t>
  </si>
  <si>
    <t>03소8358</t>
  </si>
  <si>
    <t>경기42누3962</t>
  </si>
  <si>
    <t>83누0283</t>
  </si>
  <si>
    <t>21소5680</t>
  </si>
  <si>
    <t>02가3750</t>
  </si>
  <si>
    <t>04로5338</t>
  </si>
  <si>
    <t>41보3238</t>
  </si>
  <si>
    <t>충북33바1555</t>
  </si>
  <si>
    <t>62버2851</t>
  </si>
  <si>
    <t>95거1723</t>
  </si>
  <si>
    <t>89보4544</t>
  </si>
  <si>
    <t>18하0763</t>
  </si>
  <si>
    <t>15주2428</t>
  </si>
  <si>
    <t>22더1740</t>
  </si>
  <si>
    <t>97어5251</t>
  </si>
  <si>
    <t>20저0999</t>
  </si>
  <si>
    <t>24우4911</t>
  </si>
  <si>
    <t>65저7342</t>
  </si>
  <si>
    <t>19가7800</t>
  </si>
  <si>
    <t>31오2153</t>
  </si>
  <si>
    <t>46서5436</t>
  </si>
  <si>
    <t>66루0235</t>
  </si>
  <si>
    <t>46너4491</t>
  </si>
  <si>
    <t>36나1069</t>
  </si>
  <si>
    <t>25어6394</t>
  </si>
  <si>
    <t>18고3918</t>
  </si>
  <si>
    <t>93고4834</t>
  </si>
  <si>
    <t>01모1162</t>
  </si>
  <si>
    <t>41거5194</t>
  </si>
  <si>
    <t>49모5380</t>
  </si>
  <si>
    <t>11로1656</t>
  </si>
  <si>
    <t>17조0597</t>
  </si>
  <si>
    <t>16다0983</t>
  </si>
  <si>
    <t>58부5839</t>
  </si>
  <si>
    <t>94소6741</t>
  </si>
  <si>
    <t>32도9268</t>
  </si>
  <si>
    <t>09주3839</t>
  </si>
  <si>
    <t>23거0965</t>
  </si>
  <si>
    <t>01버8829</t>
  </si>
  <si>
    <t>37하4477</t>
  </si>
  <si>
    <t>50도1913</t>
  </si>
  <si>
    <t>61서8064</t>
  </si>
  <si>
    <t>02주9765</t>
  </si>
  <si>
    <t>54주3700</t>
  </si>
  <si>
    <t>52모4428</t>
  </si>
  <si>
    <t>62두9621</t>
  </si>
  <si>
    <t>56서4439</t>
  </si>
  <si>
    <t>80루9125</t>
  </si>
  <si>
    <t>69라3369</t>
  </si>
  <si>
    <t>05서1627</t>
  </si>
  <si>
    <t>48마7212</t>
  </si>
  <si>
    <t>15수0529</t>
  </si>
  <si>
    <t>64너2934</t>
  </si>
  <si>
    <t>69구3374</t>
  </si>
  <si>
    <t>07주4434</t>
  </si>
  <si>
    <t>64주1650</t>
  </si>
  <si>
    <t>12루0240</t>
  </si>
  <si>
    <t>08나3223</t>
  </si>
  <si>
    <t>61서8938</t>
  </si>
  <si>
    <t>35러1923</t>
  </si>
  <si>
    <t>18누3851</t>
  </si>
  <si>
    <t>87가8877</t>
  </si>
  <si>
    <t>41무3525</t>
  </si>
  <si>
    <t>89가0910</t>
  </si>
  <si>
    <t>18고3064</t>
  </si>
  <si>
    <t>09마4176</t>
  </si>
  <si>
    <t>94주2260</t>
  </si>
  <si>
    <t>33어5464</t>
  </si>
  <si>
    <t>32조1851</t>
  </si>
  <si>
    <t>20저7102</t>
  </si>
  <si>
    <t>49어6172</t>
  </si>
  <si>
    <t>40오9934</t>
  </si>
  <si>
    <t>14버8205</t>
  </si>
  <si>
    <t>57누8637</t>
  </si>
  <si>
    <t>69라3229</t>
  </si>
  <si>
    <t>20더8135</t>
  </si>
  <si>
    <t>32고1494</t>
  </si>
  <si>
    <t>77두6493</t>
  </si>
  <si>
    <t>86너5022</t>
  </si>
  <si>
    <t>22더3751</t>
  </si>
  <si>
    <t>충북83나7640</t>
  </si>
  <si>
    <t>07머9067</t>
  </si>
  <si>
    <t>18주2975</t>
  </si>
  <si>
    <t>89저6473</t>
  </si>
  <si>
    <t>11너5324</t>
  </si>
  <si>
    <t>85로8840</t>
  </si>
  <si>
    <t>04고8620</t>
  </si>
  <si>
    <t>49누7059</t>
  </si>
  <si>
    <t>충북32거8401</t>
  </si>
  <si>
    <t>46부7755</t>
  </si>
  <si>
    <t>04도9636</t>
  </si>
  <si>
    <t>02루3061</t>
  </si>
  <si>
    <t>54더8335</t>
  </si>
  <si>
    <t>22거5501</t>
  </si>
  <si>
    <t>14누3576</t>
  </si>
  <si>
    <t>19보1514</t>
  </si>
  <si>
    <t>21로4462</t>
  </si>
  <si>
    <t>93두2379</t>
  </si>
  <si>
    <t>57서2505</t>
  </si>
  <si>
    <t>16마7072</t>
  </si>
  <si>
    <t>53주2563</t>
  </si>
  <si>
    <t>53더9431</t>
  </si>
  <si>
    <t>21소5074</t>
  </si>
  <si>
    <t>27마1652</t>
  </si>
  <si>
    <t>09너5091</t>
  </si>
  <si>
    <t>53러2883</t>
  </si>
  <si>
    <t>85저0529</t>
  </si>
  <si>
    <t>53거4296</t>
  </si>
  <si>
    <t>14주5370</t>
  </si>
  <si>
    <t>05구3604</t>
  </si>
  <si>
    <t>21모5298</t>
  </si>
  <si>
    <t>32주2186</t>
  </si>
  <si>
    <t>09구8609</t>
  </si>
  <si>
    <t>28서5556</t>
  </si>
  <si>
    <t>19구3409</t>
  </si>
  <si>
    <t>86노0231</t>
  </si>
  <si>
    <t>60버3415</t>
  </si>
  <si>
    <t>32나5902</t>
  </si>
  <si>
    <t>83도9855</t>
  </si>
  <si>
    <t>05서6329</t>
  </si>
  <si>
    <t>07소2716</t>
  </si>
  <si>
    <t>33누3871</t>
  </si>
  <si>
    <t>2019-05-17 10:27</t>
  </si>
  <si>
    <t>내제로 6주변</t>
  </si>
  <si>
    <t>2019-05-23 14:04</t>
  </si>
  <si>
    <t>2019-05-23 16:02</t>
  </si>
  <si>
    <t>의병대로13길 11주변</t>
  </si>
  <si>
    <t>2019-05-30 10:09</t>
  </si>
  <si>
    <t>용두천로 117주변</t>
  </si>
  <si>
    <t>2019-06-02 14:09</t>
  </si>
  <si>
    <t>2019-06-02 15:54</t>
  </si>
  <si>
    <t>2019-06-02 16:14</t>
  </si>
  <si>
    <t>2019-06-02 16:37</t>
  </si>
  <si>
    <t>2019-06-02 17:20</t>
  </si>
  <si>
    <t>2019-05-31 09:35</t>
  </si>
  <si>
    <t>2019-06-01 14:03</t>
  </si>
  <si>
    <t>2019-06-01 14:19</t>
  </si>
  <si>
    <t>2019-06-01 14:59</t>
  </si>
  <si>
    <t>2019-06-01 15:55</t>
  </si>
  <si>
    <t>2019-06-01 16:05</t>
  </si>
  <si>
    <t>2019-06-01 17:11</t>
  </si>
  <si>
    <t>2019-06-01 17:57</t>
  </si>
  <si>
    <t>2019-06-01 18:27</t>
  </si>
  <si>
    <t>2019-06-01 18:31</t>
  </si>
  <si>
    <t>2019-06-02 09:37</t>
  </si>
  <si>
    <t>2019-06-02 10:28</t>
  </si>
  <si>
    <t>2019-06-03 09:08</t>
  </si>
  <si>
    <t>2019-06-03 09:56</t>
  </si>
  <si>
    <t>2019-06-03 13:38</t>
  </si>
  <si>
    <t>2019-06-03 14:14</t>
  </si>
  <si>
    <t>2019-06-03 15:39</t>
  </si>
  <si>
    <t>2019-06-03 09:59</t>
  </si>
  <si>
    <t>의림대로33길 29주변</t>
  </si>
  <si>
    <t>2019-06-04 13:35</t>
  </si>
  <si>
    <t>2019-06-04 14:11</t>
  </si>
  <si>
    <t>2019-06-04 14:18</t>
  </si>
  <si>
    <t>2019-06-04 14:33</t>
  </si>
  <si>
    <t>2019-06-04 09:35</t>
  </si>
  <si>
    <t>청전대로 202주변</t>
  </si>
  <si>
    <t>2019-06-04 09:51</t>
  </si>
  <si>
    <t>2019-06-04 10:05</t>
  </si>
  <si>
    <t>용두천로 79주변</t>
  </si>
  <si>
    <t>2019-06-04 10:10</t>
  </si>
  <si>
    <t>의병대로 117주변</t>
  </si>
  <si>
    <t>2019-06-05 10:05</t>
  </si>
  <si>
    <t>용두천로 81-2주변</t>
  </si>
  <si>
    <t>2019-06-05 09:42</t>
  </si>
  <si>
    <t>청전대로 192주변</t>
  </si>
  <si>
    <t>2019-06-05 15:54</t>
  </si>
  <si>
    <t>2019-06-06 10:15</t>
  </si>
  <si>
    <t>2019-06-06 12:16</t>
  </si>
  <si>
    <t>2019-06-06 17:10</t>
  </si>
  <si>
    <t>2019-06-06 17:50</t>
  </si>
  <si>
    <t>2019-06-06 18:50</t>
  </si>
  <si>
    <t>2019-06-08 08:36</t>
  </si>
  <si>
    <t>2019-06-08 08:40</t>
  </si>
  <si>
    <t>2019-06-08 09:18</t>
  </si>
  <si>
    <t>2019-06-08 10:37</t>
  </si>
  <si>
    <t>2019-06-08 15:29</t>
  </si>
  <si>
    <t>2019-06-08 15:51</t>
  </si>
  <si>
    <t>2019-06-08 16:46</t>
  </si>
  <si>
    <t>2019-06-08 17:11</t>
  </si>
  <si>
    <t>2019-06-08 17:59</t>
  </si>
  <si>
    <t>2019-06-08 18:50</t>
  </si>
  <si>
    <t>2019-06-09 13:36</t>
  </si>
  <si>
    <t>2019-06-09 17:07</t>
  </si>
  <si>
    <t>2019-06-09 18:08</t>
  </si>
  <si>
    <t>2019-06-07 09:06</t>
  </si>
  <si>
    <t>2019-06-07 13:42</t>
  </si>
  <si>
    <t>독순로 56주변</t>
  </si>
  <si>
    <t>2019-06-07 13:54</t>
  </si>
  <si>
    <t>2019-06-07 13:59</t>
  </si>
  <si>
    <t>2019-06-07 14:15</t>
  </si>
  <si>
    <t>2019-06-07 14:41</t>
  </si>
  <si>
    <t>2019-06-07 14:44</t>
  </si>
  <si>
    <t>2019-06-07 14:49</t>
  </si>
  <si>
    <t>청전대로14길 4주변</t>
  </si>
  <si>
    <t>2019-06-07 15:44</t>
  </si>
  <si>
    <t>2019-06-07 16:18</t>
  </si>
  <si>
    <t>2019-06-07 16:22</t>
  </si>
  <si>
    <t>명륜로 116주변</t>
  </si>
  <si>
    <t>2019-06-07 17:57</t>
  </si>
  <si>
    <t>2019-06-10 09:11</t>
  </si>
  <si>
    <t>2019-06-10 09:43</t>
  </si>
  <si>
    <t>2019-06-10 10:14</t>
  </si>
  <si>
    <t>풍양로 132주변</t>
  </si>
  <si>
    <t>2019-06-10 13:33</t>
  </si>
  <si>
    <t>청전대로 192-1주변</t>
  </si>
  <si>
    <t>2019-06-10 14:01</t>
  </si>
  <si>
    <t>2019-06-10 14:10</t>
  </si>
  <si>
    <t>2019-06-10 14:21</t>
  </si>
  <si>
    <t>2019-06-10 14:23</t>
  </si>
  <si>
    <t>숭문로 115-1주변</t>
  </si>
  <si>
    <t>2019-06-10 15:26</t>
  </si>
  <si>
    <t>2019-06-10 15:34</t>
  </si>
  <si>
    <t>2019-06-10 16:11</t>
  </si>
  <si>
    <t>2019-06-10 16:42</t>
  </si>
  <si>
    <t>2019-06-10 16:45</t>
  </si>
  <si>
    <t>2019-06-10 19:16</t>
  </si>
  <si>
    <t>2019-06-11 14:35</t>
  </si>
  <si>
    <t>용두천로 131주변</t>
  </si>
  <si>
    <t>2019-06-11 15:50</t>
  </si>
  <si>
    <t>2019-06-11 16:55</t>
  </si>
  <si>
    <t>2019-06-11 17:37</t>
  </si>
  <si>
    <t>2019-06-11 17:59</t>
  </si>
  <si>
    <t>2019-06-11 19:23</t>
  </si>
  <si>
    <t>2019-06-11 08:54</t>
  </si>
  <si>
    <t>2019-06-11 09:50</t>
  </si>
  <si>
    <t>2019-06-11 09:51</t>
  </si>
  <si>
    <t>독순로11길 6주변</t>
  </si>
  <si>
    <t>2019-06-11 13:37</t>
  </si>
  <si>
    <t>2019-06-11 14:14</t>
  </si>
  <si>
    <t>2019-06-11 14:18</t>
  </si>
  <si>
    <t>2019-06-11 16:11</t>
  </si>
  <si>
    <t>2019-06-12 09:11</t>
  </si>
  <si>
    <t>2019-06-12 09:42</t>
  </si>
  <si>
    <t>2019-06-12 09:43</t>
  </si>
  <si>
    <t>2019-06-12 09:45</t>
  </si>
  <si>
    <t>의림대로33길 47주변</t>
  </si>
  <si>
    <t>2019-06-12 11:12</t>
  </si>
  <si>
    <t>2019-06-12 13:54</t>
  </si>
  <si>
    <t>2019-06-12 14:09</t>
  </si>
  <si>
    <t>2019-06-12 16:19</t>
  </si>
  <si>
    <t>풍양로9길 8-2주변</t>
  </si>
  <si>
    <t>2019-06-12 19:11</t>
  </si>
  <si>
    <t>2019-06-13 14:31</t>
  </si>
  <si>
    <t>2019-06-13 15:20</t>
  </si>
  <si>
    <t>2019-06-13 16:23</t>
  </si>
  <si>
    <t>의병대로13길 14주변</t>
  </si>
  <si>
    <t>2019-06-14 16:34</t>
  </si>
  <si>
    <t>2019-06-14 16:52</t>
  </si>
  <si>
    <t>2019-06-15 12:12</t>
  </si>
  <si>
    <t>2019-06-15 17:10</t>
  </si>
  <si>
    <t>2019-06-14 17:26</t>
  </si>
  <si>
    <t>2019-06-16 08:52</t>
  </si>
  <si>
    <t>2019-06-16 13:39</t>
  </si>
  <si>
    <t>2019-06-16 15:51</t>
  </si>
  <si>
    <t>2019-06-16 16:17</t>
  </si>
  <si>
    <t>2019-06-16 17:07</t>
  </si>
  <si>
    <t>2019-06-16 17:56</t>
  </si>
  <si>
    <t>2019-06-14 08:39</t>
  </si>
  <si>
    <t>2019-06-14 08:44</t>
  </si>
  <si>
    <t>2019-06-14 09:46</t>
  </si>
  <si>
    <t>2019-06-14 10:20</t>
  </si>
  <si>
    <t>2019-06-14 14:10</t>
  </si>
  <si>
    <t>2019-06-14 14:22</t>
  </si>
  <si>
    <t>의병대로 158주변</t>
  </si>
  <si>
    <t>2019-06-17 09:30</t>
  </si>
  <si>
    <t>2019-06-17 10:13</t>
  </si>
  <si>
    <t>2019-06-17 13:59</t>
  </si>
  <si>
    <t>2019-06-17 15:10</t>
  </si>
  <si>
    <t>2019-06-17 15:29</t>
  </si>
  <si>
    <t>2019-06-17 16:10</t>
  </si>
  <si>
    <t>2019-06-17 18:15</t>
  </si>
  <si>
    <t>2019-06-17 19:30</t>
  </si>
  <si>
    <t>2019-06-12 05:00</t>
  </si>
  <si>
    <t>하소힐스테이트앞 소화전</t>
  </si>
  <si>
    <t>2019-06-18 10:16</t>
  </si>
  <si>
    <t>2019-06-18 10:20</t>
  </si>
  <si>
    <t>내제로25길 12-1주변</t>
  </si>
  <si>
    <t>2019-06-18 15:23</t>
  </si>
  <si>
    <t>2019-06-18 15:30</t>
  </si>
  <si>
    <t>2019-06-19 08:34</t>
  </si>
  <si>
    <t>2019-06-19 09:57</t>
  </si>
  <si>
    <t>용두천로 226주변</t>
  </si>
  <si>
    <t>2019-06-19 14:03</t>
  </si>
  <si>
    <t>2019-06-19 16:14</t>
  </si>
  <si>
    <t>2019-06-19 17:58</t>
  </si>
  <si>
    <t>2019-06-19 18:10</t>
  </si>
  <si>
    <t>2019-06-19 18:22</t>
  </si>
  <si>
    <t>2019-06-19 18:43</t>
  </si>
  <si>
    <t>2019-06-19 19:04</t>
  </si>
  <si>
    <t>2019-06-20 11:11</t>
  </si>
  <si>
    <t>2019-06-20 16:13</t>
  </si>
  <si>
    <t>2019-06-20 18:12</t>
  </si>
  <si>
    <t>2019-06-20 18:21</t>
  </si>
  <si>
    <t>2019-06-20 18:45</t>
  </si>
  <si>
    <t>2019-06-23 18:30</t>
  </si>
  <si>
    <t>2019-06-23 18:32</t>
  </si>
  <si>
    <t>2019-06-23 18:37</t>
  </si>
  <si>
    <t>2019-06-23 18:53</t>
  </si>
  <si>
    <t>2019-06-21 09:49</t>
  </si>
  <si>
    <t>의림대로31길 52주변</t>
  </si>
  <si>
    <t>2019-06-21 13:37</t>
  </si>
  <si>
    <t>독순로11길 8주변</t>
  </si>
  <si>
    <t>2019-06-21 14:01</t>
  </si>
  <si>
    <t>2019-06-21 14:13</t>
  </si>
  <si>
    <t>의림대로33길 43-1주변</t>
  </si>
  <si>
    <t>2019-06-21 14:14</t>
  </si>
  <si>
    <t>내제로25길 16주변</t>
  </si>
  <si>
    <t>2019-06-21 14:16</t>
  </si>
  <si>
    <t>2019-06-21 14:20</t>
  </si>
  <si>
    <t>2019-06-21 14:29</t>
  </si>
  <si>
    <t>2019-06-21 15:03</t>
  </si>
  <si>
    <t>2019-06-21 15:23</t>
  </si>
  <si>
    <t>2019-06-21 17:36</t>
  </si>
  <si>
    <t>2019-06-21 17:48</t>
  </si>
  <si>
    <t>2019-06-21 19:07</t>
  </si>
  <si>
    <t>2019-06-22 09:26</t>
  </si>
  <si>
    <t>2019-06-22 09:58</t>
  </si>
  <si>
    <t>2019-06-22 10:19</t>
  </si>
  <si>
    <t>2019-06-22 10:37</t>
  </si>
  <si>
    <t>2019-06-22 15:54</t>
  </si>
  <si>
    <t>2019-06-22 16:21</t>
  </si>
  <si>
    <t>2019-06-22 17:08</t>
  </si>
  <si>
    <t>2019-06-22 17:22</t>
  </si>
  <si>
    <t>2019-06-22 17:29</t>
  </si>
  <si>
    <t>2019-06-22 18:29</t>
  </si>
  <si>
    <t>2019-06-22 19:10</t>
  </si>
  <si>
    <t>2019-06-23 08:36</t>
  </si>
  <si>
    <t>2019-06-23 13:17</t>
  </si>
  <si>
    <t>2019-06-23 13:39</t>
  </si>
  <si>
    <t>2019-06-23 13:58</t>
  </si>
  <si>
    <t>2019-06-23 14:24</t>
  </si>
  <si>
    <t>2019-06-23 15:08</t>
  </si>
  <si>
    <t>2019-06-23 15:42</t>
  </si>
  <si>
    <t>2019-06-23 16:11</t>
  </si>
  <si>
    <t>2019-06-23 17:17</t>
  </si>
  <si>
    <t>2019-06-23 17:18</t>
  </si>
  <si>
    <t>2019-06-23 17:26</t>
  </si>
  <si>
    <t>2019-06-21 17:18</t>
  </si>
  <si>
    <t>화산동자운암앞 소화전</t>
  </si>
  <si>
    <t>2019-06-22 13:27</t>
  </si>
  <si>
    <t>LG내토시장점 횡단보도</t>
  </si>
  <si>
    <t>2019-06-24 08:41</t>
  </si>
  <si>
    <t>2019-06-24 10:44</t>
  </si>
  <si>
    <t>2019-06-24 11:01</t>
  </si>
  <si>
    <t>2019-06-24 13:36</t>
  </si>
  <si>
    <t>2019-06-24 13:46</t>
  </si>
  <si>
    <t>2019-06-24 14:40</t>
  </si>
  <si>
    <t>풍양로 130주변</t>
  </si>
  <si>
    <t>2019-06-24 16:03</t>
  </si>
  <si>
    <t>2019-06-24 18:14</t>
  </si>
  <si>
    <t>2019-06-25 08:42</t>
  </si>
  <si>
    <t>2019-06-25 09:17</t>
  </si>
  <si>
    <t>2019-06-25 10:15</t>
  </si>
  <si>
    <t>2019-06-25 10:18</t>
  </si>
  <si>
    <t>독순로 98주변</t>
  </si>
  <si>
    <t>2019-06-25 10:30</t>
  </si>
  <si>
    <t>2019-06-25 13:46</t>
  </si>
  <si>
    <t>2019-06-25 14:08</t>
  </si>
  <si>
    <t>2019-06-25 14:16</t>
  </si>
  <si>
    <t>2019-06-25 15:20</t>
  </si>
  <si>
    <t>2019-06-25 16:27</t>
  </si>
  <si>
    <t>용두천로 122주변</t>
  </si>
  <si>
    <t>2019-06-25 19:08</t>
  </si>
  <si>
    <t>2019-06-26 09:41</t>
  </si>
  <si>
    <t>2019-06-26 10:12</t>
  </si>
  <si>
    <t>2019-06-26 14:06</t>
  </si>
  <si>
    <t>풍양로 129주변</t>
  </si>
  <si>
    <t>2019-06-26 14:07</t>
  </si>
  <si>
    <t>2019-06-26 14:17</t>
  </si>
  <si>
    <t>2019-06-26 16:08</t>
  </si>
  <si>
    <t>2019-06-26 16:26</t>
  </si>
  <si>
    <t>2019-06-26 17:35</t>
  </si>
  <si>
    <t>2019-06-26 18:52</t>
  </si>
  <si>
    <t>2019-06-26 19:03</t>
  </si>
  <si>
    <t>2019-06-22 10:40</t>
  </si>
  <si>
    <t>CU내토시장점 횡단보도</t>
  </si>
  <si>
    <t>2019-06-25 06:36</t>
  </si>
  <si>
    <t>제천현대아파트 횡단보도</t>
  </si>
  <si>
    <t>2019-06-27 19:19</t>
  </si>
  <si>
    <t>2019-06-27 08:31</t>
  </si>
  <si>
    <t>2019-06-27 09:40</t>
  </si>
  <si>
    <t>장락로 167 퍼스트스포렉스주변</t>
  </si>
  <si>
    <t>2019-06-27 09:47</t>
  </si>
  <si>
    <t>풍양로 79주변</t>
  </si>
  <si>
    <t>2019-06-27 09:48</t>
  </si>
  <si>
    <t>명륜로12길 2주변</t>
  </si>
  <si>
    <t>2019-06-27 10:11</t>
  </si>
  <si>
    <t>의병대로18길 2주변</t>
  </si>
  <si>
    <t>2019-06-27 10:25</t>
  </si>
  <si>
    <t>용두천로16길 9주변</t>
  </si>
  <si>
    <t>2019-06-30 16:01</t>
  </si>
  <si>
    <t>2019-06-30 16:08</t>
  </si>
  <si>
    <t>2019-06-30 16:39</t>
  </si>
  <si>
    <t>2019-06-30 17:44</t>
  </si>
  <si>
    <t>2019-06-30 18:00</t>
  </si>
  <si>
    <t>2019-06-30 18:01</t>
  </si>
  <si>
    <t>2019-06-28 08:55</t>
  </si>
  <si>
    <t>2019-06-30 18:45</t>
  </si>
  <si>
    <t>2019-06-30 18:48</t>
  </si>
  <si>
    <t>2019-06-30 19:18</t>
  </si>
  <si>
    <t>2019-06-28 10:41</t>
  </si>
  <si>
    <t>2019-06-28 12:41</t>
  </si>
  <si>
    <t>2019-06-28 13:41</t>
  </si>
  <si>
    <t>2019-06-28 13:45</t>
  </si>
  <si>
    <t>2019-06-28 14:39</t>
  </si>
  <si>
    <t>2019-06-28 16:12</t>
  </si>
  <si>
    <t>2019-06-29 08:36</t>
  </si>
  <si>
    <t>2019-06-29 08:40</t>
  </si>
  <si>
    <t>2019-06-29 08:51</t>
  </si>
  <si>
    <t>2019-06-29 09:18</t>
  </si>
  <si>
    <t>2019-06-29 10:09</t>
  </si>
  <si>
    <t>2019-06-29 10:20</t>
  </si>
  <si>
    <t>2019-06-29 10:26</t>
  </si>
  <si>
    <t>2019-06-29 13:39</t>
  </si>
  <si>
    <t>2019-06-29 14:09</t>
  </si>
  <si>
    <t>2019-06-29 15:31</t>
  </si>
  <si>
    <t>2019-06-29 15:33</t>
  </si>
  <si>
    <t>2019-06-29 15:51</t>
  </si>
  <si>
    <t>2019-06-29 18:04</t>
  </si>
  <si>
    <t>2019-06-30 10:17</t>
  </si>
  <si>
    <t>2019-06-30 10:25</t>
  </si>
  <si>
    <t>2019-06-30 10:39</t>
  </si>
  <si>
    <t>2019-06-30 10:40</t>
  </si>
  <si>
    <t>2019-06-30 14:34</t>
  </si>
  <si>
    <t>2019-06-30 14:37</t>
  </si>
  <si>
    <t>2019-06-30 15:17</t>
  </si>
  <si>
    <t>서울특별시 노원구  월계로45길  28</t>
  </si>
  <si>
    <t>충청북도 제천시 내토로 134</t>
  </si>
  <si>
    <t>서울특별시 동작구 사당로2가길 102</t>
  </si>
  <si>
    <t>충청북도 제천시 의병대로30길 10 1동 512호</t>
  </si>
  <si>
    <t>충청북도 제천시  탑안로4길  11</t>
  </si>
  <si>
    <t>충청북도 제천시 용두천로 235</t>
  </si>
  <si>
    <t>충청북도 제천시 명륜로23길 15（교동）</t>
  </si>
  <si>
    <t>경기도 수원시 장안구 조원로89번길 43-8</t>
  </si>
  <si>
    <t>충청북도 제천시 용두대로11길 22-16</t>
  </si>
  <si>
    <t>충청북도 제천시 용두대로23길 14</t>
  </si>
  <si>
    <t>대구광역시 북구 내곡로 90</t>
  </si>
  <si>
    <t>경기도 시흥시 오이도중앙로3번길 8</t>
  </si>
  <si>
    <t>충청북도 제천시 내토로51길 35</t>
  </si>
  <si>
    <t>서울특별시 금천구 시흥대로45길 15</t>
  </si>
  <si>
    <t>경상북도 청송군 주왕산면 얼음골로 1143</t>
  </si>
  <si>
    <t>충청북도 제천시 장락로 15 （장락동）</t>
  </si>
  <si>
    <t xml:space="preserve">충청북도 제천시 청전동 </t>
  </si>
  <si>
    <t>경기도 수원시 장안구 송정로 83</t>
  </si>
  <si>
    <t>충청북도 제천시 원강저로1길 4-15（강제동）</t>
  </si>
  <si>
    <t>강원도 영월군 영월읍 중리1길 250</t>
  </si>
  <si>
    <t>강원도 속초시  밤골3길  39</t>
  </si>
  <si>
    <t>충청북도 제천시 내제로 140</t>
  </si>
  <si>
    <t>충청북도 제천시  명륜로6길  5</t>
  </si>
  <si>
    <t>인천광역시 남동구 방축로 501-0</t>
  </si>
  <si>
    <t>강원도 원주시 강변로 577 （학성동）</t>
  </si>
  <si>
    <t>충청북도 제천시 의림대로31나길 22</t>
  </si>
  <si>
    <t xml:space="preserve">경기도 양평군 양평읍 관문길 60 104동 </t>
  </si>
  <si>
    <t>충청북도 제천시 강저로 18</t>
  </si>
  <si>
    <t>충청북도 제천시 내제로15길 11</t>
  </si>
  <si>
    <t>경기도 양주시 옥정서로1길 60</t>
  </si>
  <si>
    <t>경기도 오산시 법원로15번길 56</t>
  </si>
  <si>
    <t>충청북도 제천시 명륜로3길 10-1</t>
  </si>
  <si>
    <t>대전광역시 대덕구 석봉로58번안길 82</t>
  </si>
  <si>
    <t>충청북도 제천시 칠성로7길 3</t>
  </si>
  <si>
    <t>충청북도 충주시 삼원로 163</t>
  </si>
  <si>
    <t>경기도 고양시 일산동구 위시티4로 46</t>
  </si>
  <si>
    <t>충청북도 충주시 봉현로 366</t>
  </si>
  <si>
    <t>충청북도 제천시  청풍호로10길 53</t>
  </si>
  <si>
    <t>충청북도 충주시 금릉로 17</t>
  </si>
  <si>
    <t>경기도 부천시 수도로 18</t>
  </si>
  <si>
    <t>충청북도 제천시 의림대로20길 15</t>
  </si>
  <si>
    <t>충청북도 제천시 의림대로15길 12</t>
  </si>
  <si>
    <t>충청북도 단양군 단양읍 상진13길 16</t>
  </si>
  <si>
    <t>경기도 화성시 동탄공원로 21-39</t>
  </si>
  <si>
    <t>충청남도 공주시 계룡면 보목고개로 65</t>
  </si>
  <si>
    <t>경기도 의정부시 능곡로 8</t>
  </si>
  <si>
    <t>충청북도 제천시 용두대로1길 10-5</t>
  </si>
  <si>
    <t>충청북도 제천시 내토로65길 17</t>
  </si>
  <si>
    <t>충청북도 제천시 신백로14길 24</t>
  </si>
  <si>
    <t>충청북도 제천시 남산로 64-6</t>
  </si>
  <si>
    <t>경상북도 문경시 호서로 66-4</t>
  </si>
  <si>
    <t>부산광역시 사하구 감내1로175번길 70-1</t>
  </si>
  <si>
    <t>서울특별시 강서구 등촌로13바길 9-7</t>
  </si>
  <si>
    <t>충청북도 제천시 산곡길 28</t>
  </si>
  <si>
    <t>서울특별시 중구 난계로17길 30-19</t>
  </si>
  <si>
    <t>경기도 오산시  황새로  29-38</t>
  </si>
  <si>
    <t xml:space="preserve">강원도 영월군 영월읍 하송리 </t>
  </si>
  <si>
    <t>충청북도 제천시 탑안로 92</t>
  </si>
  <si>
    <t xml:space="preserve"> </t>
  </si>
  <si>
    <t>서울특별시 영등포구 선유동1로 50</t>
  </si>
  <si>
    <t>충청북도 진천군 덕산면 합목3길 46-3</t>
  </si>
  <si>
    <t>충청북도 제천시 용두천로 208-3</t>
  </si>
  <si>
    <t>강원도 정선군 정선읍 오반동길 170</t>
  </si>
  <si>
    <t>서울특별시 구로구  디지털로26길  61</t>
  </si>
  <si>
    <t>서울특별시 금천구  벚꽃로  234</t>
  </si>
  <si>
    <t>경기도 김포시 김포한강2로 168</t>
  </si>
  <si>
    <t>충청북도 제천시 고암로 55</t>
  </si>
  <si>
    <t>충청북도 제천시 독순로23길 19</t>
  </si>
  <si>
    <t>인천광역시 서구 건지로250번길 34</t>
  </si>
  <si>
    <t>충청북도 제천시  바이오밸리로  171</t>
  </si>
  <si>
    <t>부산광역시 동래구 명안로46번다길 27</t>
  </si>
  <si>
    <t>서울특별시 종로구 낙산성곽동길 67-5</t>
  </si>
  <si>
    <t>충청북도 제천시 내토로57길 19</t>
  </si>
  <si>
    <t>충청북도 제천시 원화산로 43</t>
  </si>
  <si>
    <t>경기도 평택시 안중읍 서동대로 1832-23</t>
  </si>
  <si>
    <t>충청북도 제천시 독순로 58</t>
  </si>
  <si>
    <t>충청북도 제천시 의림대로 416</t>
  </si>
  <si>
    <t>인천광역시 부평구 후정동로47번길 4</t>
  </si>
  <si>
    <t>서울특별시 성북구 화랑로48길 16</t>
  </si>
  <si>
    <t>충청북도 제천시 의병대로 156-2</t>
  </si>
  <si>
    <t>서울특별시 송파구 법원로4길 6</t>
  </si>
  <si>
    <t>충청북도 충주시 수안보면 미륵송계로  109</t>
  </si>
  <si>
    <t>경기도 구리시 안골로 44-1</t>
  </si>
  <si>
    <t>경기도 수원시 영통구 광교중앙로 247</t>
  </si>
  <si>
    <t>인천광역시 부평구 항동로19번길 12</t>
  </si>
  <si>
    <t>경기도 안산시 상록구 상록수안길 25</t>
  </si>
  <si>
    <t>강원도 영월군 남면 원골길 170-9</t>
  </si>
  <si>
    <t>충청북도 제천시  용두대로7길 36</t>
  </si>
  <si>
    <t>충청북도 제천시 칠성로15길 9</t>
  </si>
  <si>
    <t>충청북도 제천시 제천북로 787-1 （고암동）</t>
  </si>
  <si>
    <t>충청남도 천안시 서북구  백석로  116</t>
  </si>
  <si>
    <t>충청북도 제천시 장락로 81</t>
  </si>
  <si>
    <t>충청북도 제천시 제천북로23길 24</t>
  </si>
  <si>
    <t>충청북도 청주시 청원구 1순환로282번길 26 （내덕동）</t>
  </si>
  <si>
    <t>충청북도 제천시 내제로31길 8</t>
  </si>
  <si>
    <t>충청북도 제천시 내제로 234</t>
  </si>
  <si>
    <t>인천광역시 미추홀구 인주대로251번길 52</t>
  </si>
  <si>
    <t>충청북도 제천시 용두대로13가길 13-7</t>
  </si>
  <si>
    <t>충청북도 제천시 청전대로 230</t>
  </si>
  <si>
    <t>충청북도 청주시 청원구 율봉로201번길 50</t>
  </si>
  <si>
    <t>충청북도 제천시 내토로47길 10</t>
  </si>
  <si>
    <t>경기도 용인시 처인구  백옥대로  1405</t>
  </si>
  <si>
    <t>서울특별시 종로구 송월길 130</t>
  </si>
  <si>
    <t>충청북도 제천시 용두천로32길 13</t>
  </si>
  <si>
    <t>충청남도 천안시 동남구 대흥로 322-9</t>
  </si>
  <si>
    <t>충청북도 제천시 의림대로28길 18</t>
  </si>
  <si>
    <t>충청북도 제천시 내제로22길 4-1</t>
  </si>
  <si>
    <t>충청북도 제천시 고암로13길 11-1</t>
  </si>
  <si>
    <t>충청남도 공주시 무령로 600-85</t>
  </si>
  <si>
    <t>인천광역시 서구 봉화로 18</t>
  </si>
  <si>
    <t>충청북도 청주시 흥덕구 오송읍 가로수로 188-8</t>
  </si>
  <si>
    <t>충청북도 제천시 송학면 선돌로3길 13-6</t>
  </si>
  <si>
    <t>경기도 안산시 상록구 각골로1길 6</t>
  </si>
  <si>
    <t>대전광역시 동구 용운로151번길 54</t>
  </si>
  <si>
    <t>충청북도 제천시 봉양읍 용두대로40길 36</t>
  </si>
  <si>
    <t>서울특별시 강서구 방화대로47길 55</t>
  </si>
  <si>
    <t>충청북도 제천시 의병대로29길 8-19</t>
  </si>
  <si>
    <t>경기도 안산시 상록구 용신로끝길 18</t>
  </si>
  <si>
    <t>강원도 영월군 주천면 주천로58번길 9</t>
  </si>
  <si>
    <t>강원도 영월군 한반도면 쌍용로 67-1</t>
  </si>
  <si>
    <t>경기도 광주시 모개미길 20-8</t>
  </si>
  <si>
    <t>강원도 원주시 새동네1길 112</t>
  </si>
  <si>
    <t>서울특별시 도봉구 도당로9길 12</t>
  </si>
  <si>
    <t>충청북도 제천시 청전대로4길 21 （의림동）</t>
  </si>
  <si>
    <t>충청북도 제천시 송학면 개화길 54</t>
  </si>
  <si>
    <t>충청북도 제천시 용두천로34길 7</t>
  </si>
  <si>
    <t>충청북도 제천시 봉양읍 용두대로36길 5-12</t>
  </si>
  <si>
    <t>충청북도 청주시 흥덕구 장구봉로143번길 9</t>
  </si>
  <si>
    <t>충청북도 청주시 흥덕구 옥산면 오송가락로 718</t>
  </si>
  <si>
    <t>충청북도 제천시 고암로2안길 18</t>
  </si>
  <si>
    <t>강원도 영월군 한반도면 쌍용로 84</t>
  </si>
  <si>
    <t>경기도 평택시 죽백4로 40</t>
  </si>
  <si>
    <t>충청북도 제천시 청풍호로7길 40</t>
  </si>
  <si>
    <t>경기도 용인시 처인구 포곡읍 포곡로123번길 25-7</t>
  </si>
  <si>
    <t>강원도 영월군 영월읍 오무개2길 35-13</t>
  </si>
  <si>
    <t>제주특별자치도 제주시 도령로 131-3</t>
  </si>
  <si>
    <t>인천광역시 미추홀구 숙골로112번길 11</t>
  </si>
  <si>
    <t>충청북도 제천시 원화산로 59-9</t>
  </si>
  <si>
    <t>충청북도 제천시 용두천로30길 24</t>
  </si>
  <si>
    <t>대전광역시 서구 둔산북로 175</t>
  </si>
  <si>
    <t>충청북도 단양군 매포읍 평동9나길 10</t>
  </si>
  <si>
    <t>충청북도 제천시 용두천로36길 19</t>
  </si>
  <si>
    <t>충청북도 제천시 고암로 22</t>
  </si>
  <si>
    <t>충청북도 괴산군 청천면 괴산로 197</t>
  </si>
  <si>
    <t>충청북도 제천시 내토로32안길 22-1</t>
  </si>
  <si>
    <t>광주광역시 광산구 선운로 65</t>
  </si>
  <si>
    <t>충청북도 제천시 봉양읍 배론성지길 190-28</t>
  </si>
  <si>
    <t>서울특별시 마포구 망원로8길 70</t>
  </si>
  <si>
    <t>충청북도 제천시 의림대로2길 31-3</t>
  </si>
  <si>
    <t>충청북도 충주시 주덕읍 신양1길 13</t>
  </si>
  <si>
    <t>경기도 안산시 상록구 세류로3길 27</t>
  </si>
  <si>
    <t>울산광역시 남구 신정로78번길 19</t>
  </si>
  <si>
    <t>경상북도 구미시 왕산로 28-12</t>
  </si>
  <si>
    <t>충청북도 제천시 청풍호로10길 53</t>
  </si>
  <si>
    <t>충청북도 제천시 청전대로14길 11</t>
  </si>
  <si>
    <t>충청북도 제천시 명륜로 180</t>
  </si>
  <si>
    <t>충청북도 제천시 봉양읍 의암로7길 5</t>
  </si>
  <si>
    <t>충청북도 제천시 내토로 973 （고암동）</t>
  </si>
  <si>
    <t>충청북도 제천시 청전대로 211</t>
  </si>
  <si>
    <t>서울특별시 중랑구 동일로152길 29</t>
  </si>
  <si>
    <t>충청북도 제천시 내제로16길 21-2</t>
  </si>
  <si>
    <t>서울특별시 성동구 마조로16길 17-2</t>
  </si>
  <si>
    <t>전라남도 순천시 대룡길 109</t>
  </si>
  <si>
    <t>충청북도 제천시 청풍면 학현소야로 181</t>
  </si>
  <si>
    <t>경기도 군포시 고산로724번길 36-11</t>
  </si>
  <si>
    <t>충청북도 제천시 원화산로 73</t>
  </si>
  <si>
    <t>충청북도 단양군 단양읍 노동장현로 6-13</t>
  </si>
  <si>
    <t>경기도 평택시 세교6로 46</t>
  </si>
  <si>
    <t>충청북도 제천시 봉양읍 용두대로40길 125</t>
  </si>
  <si>
    <t>경기도 용인시 기흥구 구성3로 38</t>
  </si>
  <si>
    <t>서울특별시 동작구 남부순환로261길 20</t>
  </si>
  <si>
    <t>충청북도 진천군 진천읍 백곡로 1739</t>
  </si>
  <si>
    <t>충청북도 제천시 의림대로 497-37</t>
  </si>
  <si>
    <t>강원도 원주시 흥양로 64</t>
  </si>
  <si>
    <t>박영미</t>
  </si>
  <si>
    <t>(주)근명화물</t>
  </si>
  <si>
    <t>김영돈</t>
  </si>
  <si>
    <t>홍성배</t>
  </si>
  <si>
    <t>허성재</t>
  </si>
  <si>
    <t>황문경</t>
  </si>
  <si>
    <t>권혁철</t>
  </si>
  <si>
    <t>지용구</t>
  </si>
  <si>
    <t>강민정</t>
  </si>
  <si>
    <t>장중근</t>
  </si>
  <si>
    <t>강재흥</t>
  </si>
  <si>
    <t>황용운</t>
  </si>
  <si>
    <t>박가비</t>
  </si>
  <si>
    <t>이정연</t>
  </si>
  <si>
    <t>이용태</t>
  </si>
  <si>
    <t>노용철</t>
  </si>
  <si>
    <t>박순영</t>
  </si>
  <si>
    <t>김용문</t>
  </si>
  <si>
    <t>이복연</t>
  </si>
  <si>
    <t>박상민</t>
  </si>
  <si>
    <t>임윤희</t>
  </si>
  <si>
    <t>이정중</t>
  </si>
  <si>
    <t>주식회사 미트</t>
  </si>
  <si>
    <t>안명희</t>
  </si>
  <si>
    <t>우병구</t>
  </si>
  <si>
    <t>김동기</t>
  </si>
  <si>
    <t>강복녀</t>
  </si>
  <si>
    <t>최순녀</t>
  </si>
  <si>
    <t>황지애</t>
  </si>
  <si>
    <t>김창엽</t>
  </si>
  <si>
    <t>채다혜</t>
  </si>
  <si>
    <t>FANG HONGGEN</t>
  </si>
  <si>
    <t>유병영</t>
  </si>
  <si>
    <t>나성창</t>
  </si>
  <si>
    <t>신진부</t>
  </si>
  <si>
    <t>최혜진외1(김정숙)</t>
  </si>
  <si>
    <t>조현태</t>
  </si>
  <si>
    <t>홍성만</t>
  </si>
  <si>
    <t>김종국</t>
  </si>
  <si>
    <t>양지유</t>
  </si>
  <si>
    <t>홍주영</t>
  </si>
  <si>
    <t>엄기웅</t>
  </si>
  <si>
    <t>김선근</t>
  </si>
  <si>
    <t>신정섭</t>
  </si>
  <si>
    <t>신현민</t>
  </si>
  <si>
    <t>박세권</t>
  </si>
  <si>
    <t>이서윤</t>
  </si>
  <si>
    <t>김일수</t>
  </si>
  <si>
    <t>정관영</t>
  </si>
  <si>
    <t>장관순</t>
  </si>
  <si>
    <t>유재순</t>
  </si>
  <si>
    <t>김미순</t>
  </si>
  <si>
    <t>류효선</t>
  </si>
  <si>
    <t>전병재</t>
  </si>
  <si>
    <t>김윤수</t>
  </si>
  <si>
    <t>이락영</t>
  </si>
  <si>
    <t>이종주</t>
  </si>
  <si>
    <t>전부재</t>
  </si>
  <si>
    <t>이복순</t>
  </si>
  <si>
    <t>이민우</t>
  </si>
  <si>
    <t>이선화</t>
  </si>
  <si>
    <t>이현정</t>
  </si>
  <si>
    <t>조순희</t>
  </si>
  <si>
    <t>전상숙</t>
  </si>
  <si>
    <t>안영희</t>
  </si>
  <si>
    <t>이영준</t>
  </si>
  <si>
    <t>박순단</t>
  </si>
  <si>
    <t>이광호</t>
  </si>
  <si>
    <t>권오환</t>
  </si>
  <si>
    <t>라기학</t>
  </si>
  <si>
    <t>조성한</t>
  </si>
  <si>
    <t>이남규</t>
  </si>
  <si>
    <t>신서영</t>
  </si>
  <si>
    <t>최동수</t>
  </si>
  <si>
    <t>박정미</t>
  </si>
  <si>
    <t>이유탁</t>
  </si>
  <si>
    <t>김민정</t>
  </si>
  <si>
    <t>최영숙</t>
  </si>
  <si>
    <t>권승진</t>
  </si>
  <si>
    <t>김창남</t>
  </si>
  <si>
    <t>유경렬</t>
  </si>
  <si>
    <t>이준정보기술 (주)</t>
  </si>
  <si>
    <t>(주)삼성렌트카</t>
  </si>
  <si>
    <t>조은형</t>
  </si>
  <si>
    <t>조성동</t>
  </si>
  <si>
    <t>김종만</t>
  </si>
  <si>
    <t>임은숙</t>
  </si>
  <si>
    <t>최영태</t>
  </si>
  <si>
    <t>엄성노</t>
  </si>
  <si>
    <t>신동진</t>
  </si>
  <si>
    <t>(주)월드크린에너지</t>
  </si>
  <si>
    <t>김윤정</t>
  </si>
  <si>
    <t>대영유비텍 주식회사</t>
  </si>
  <si>
    <t>최진영</t>
  </si>
  <si>
    <t>김민희</t>
  </si>
  <si>
    <t>최정호</t>
  </si>
  <si>
    <t>이정환</t>
  </si>
  <si>
    <t>김영경</t>
  </si>
  <si>
    <t>홍상윤</t>
  </si>
  <si>
    <t>신동광</t>
  </si>
  <si>
    <t>김세호</t>
  </si>
  <si>
    <t>장현수</t>
  </si>
  <si>
    <t>표상형</t>
  </si>
  <si>
    <t>신금순</t>
  </si>
  <si>
    <t>이혜정</t>
  </si>
  <si>
    <t>김회원</t>
  </si>
  <si>
    <t>이용례</t>
  </si>
  <si>
    <t>김동욱</t>
  </si>
  <si>
    <t>박정동</t>
  </si>
  <si>
    <t>최준호</t>
  </si>
  <si>
    <t>이정은</t>
  </si>
  <si>
    <t>이수영</t>
  </si>
  <si>
    <t>엄한옥</t>
  </si>
  <si>
    <t>최장욱</t>
  </si>
  <si>
    <t>김정화</t>
  </si>
  <si>
    <t>채수대</t>
  </si>
  <si>
    <t>고관순</t>
  </si>
  <si>
    <t>박진문</t>
  </si>
  <si>
    <t>박흥진</t>
  </si>
  <si>
    <t>김순옥</t>
  </si>
  <si>
    <t>김응석</t>
  </si>
  <si>
    <t>천사택시(주)</t>
  </si>
  <si>
    <t>김주택</t>
  </si>
  <si>
    <t>이경희</t>
  </si>
  <si>
    <t>임현준</t>
  </si>
  <si>
    <t>주식회사 서진</t>
  </si>
  <si>
    <t>이병삼</t>
  </si>
  <si>
    <t>노건</t>
  </si>
  <si>
    <t>(주)진영산업개발</t>
  </si>
  <si>
    <t>엄지은</t>
  </si>
  <si>
    <t>홍순임</t>
  </si>
  <si>
    <t>송정환</t>
  </si>
  <si>
    <t>이상순</t>
  </si>
  <si>
    <t>정명숙</t>
  </si>
  <si>
    <t>엄성운</t>
  </si>
  <si>
    <t>조기주</t>
  </si>
  <si>
    <t>방경록</t>
  </si>
  <si>
    <t>강수경</t>
  </si>
  <si>
    <t>김기수</t>
  </si>
  <si>
    <t>김동철</t>
  </si>
  <si>
    <t>신필순</t>
  </si>
  <si>
    <t>김도익</t>
  </si>
  <si>
    <t>안애란</t>
  </si>
  <si>
    <t>김정기</t>
  </si>
  <si>
    <t>홍은석</t>
  </si>
  <si>
    <t>이철영</t>
  </si>
  <si>
    <t>김용석</t>
  </si>
  <si>
    <t>이장선</t>
  </si>
  <si>
    <t>한상균</t>
  </si>
  <si>
    <t>이상종</t>
  </si>
  <si>
    <t>(주)명진</t>
  </si>
  <si>
    <t>김옥말</t>
  </si>
  <si>
    <t>최영란</t>
  </si>
  <si>
    <t>유경식</t>
  </si>
  <si>
    <t>이종철</t>
  </si>
  <si>
    <t>배인표</t>
  </si>
  <si>
    <t>전근표(TEL:42-9050)</t>
  </si>
  <si>
    <t>장지인</t>
  </si>
  <si>
    <t>이경춘</t>
  </si>
  <si>
    <t>땅땅개발(주)</t>
  </si>
  <si>
    <t>강명이</t>
  </si>
  <si>
    <t>엄장석</t>
  </si>
  <si>
    <t>조성실</t>
  </si>
  <si>
    <t>조석희</t>
  </si>
  <si>
    <t>조대흠</t>
  </si>
  <si>
    <t>엄효실</t>
  </si>
  <si>
    <t>이응만</t>
  </si>
  <si>
    <t>홍승우</t>
  </si>
  <si>
    <t>박정호</t>
  </si>
  <si>
    <t>김소은</t>
  </si>
  <si>
    <t>고광호</t>
  </si>
  <si>
    <t>이정석</t>
  </si>
  <si>
    <t>전찬준</t>
  </si>
  <si>
    <t>조영수</t>
  </si>
  <si>
    <t>박태웅</t>
  </si>
  <si>
    <t>권은주</t>
  </si>
  <si>
    <t>김기정</t>
  </si>
  <si>
    <t>박정근</t>
  </si>
  <si>
    <t>이재호</t>
  </si>
  <si>
    <t>손병희</t>
  </si>
  <si>
    <t>김수철</t>
  </si>
  <si>
    <t>노희준</t>
  </si>
  <si>
    <t>노호준</t>
  </si>
  <si>
    <t>도현희</t>
  </si>
  <si>
    <t>이미화</t>
  </si>
  <si>
    <t>권명환</t>
  </si>
  <si>
    <t>이복남</t>
  </si>
  <si>
    <t>이의형</t>
  </si>
  <si>
    <t>박광현</t>
  </si>
  <si>
    <t>황경선</t>
  </si>
  <si>
    <t>전영철</t>
  </si>
  <si>
    <t>최승오</t>
  </si>
  <si>
    <t>이영자</t>
  </si>
  <si>
    <t>김대동</t>
  </si>
  <si>
    <t>김갑수</t>
  </si>
  <si>
    <t>유인일</t>
  </si>
  <si>
    <t>전창욱</t>
  </si>
  <si>
    <t>김춘근</t>
  </si>
  <si>
    <t>유철민</t>
  </si>
  <si>
    <t>안관준</t>
  </si>
  <si>
    <t>정미이</t>
  </si>
  <si>
    <t>임하수</t>
  </si>
  <si>
    <t>윤형섭</t>
  </si>
  <si>
    <t>김혁래</t>
  </si>
  <si>
    <t>최윤빈</t>
  </si>
  <si>
    <t>최현숙</t>
  </si>
  <si>
    <t>김응수</t>
  </si>
  <si>
    <t>남기윤</t>
  </si>
  <si>
    <t>임규선</t>
  </si>
  <si>
    <t>신아건설 주식회사</t>
  </si>
  <si>
    <t>김연태</t>
  </si>
  <si>
    <t>김순자</t>
  </si>
  <si>
    <t>진문자</t>
  </si>
  <si>
    <t>양희철</t>
  </si>
  <si>
    <t>김길수</t>
  </si>
  <si>
    <t>이기종</t>
  </si>
  <si>
    <t>심복희</t>
  </si>
  <si>
    <t>최용순</t>
  </si>
  <si>
    <t>김권일</t>
  </si>
  <si>
    <t>유문선</t>
  </si>
  <si>
    <t>이금자</t>
  </si>
  <si>
    <t>엄홍선</t>
  </si>
  <si>
    <t>장재훈</t>
  </si>
  <si>
    <t>정어진</t>
  </si>
  <si>
    <t>김영자</t>
  </si>
  <si>
    <t>김인숙</t>
  </si>
  <si>
    <t>김태훈</t>
  </si>
  <si>
    <t>박영준</t>
  </si>
  <si>
    <t>이우선</t>
  </si>
  <si>
    <t>(주)금수강산</t>
  </si>
  <si>
    <t>서광일</t>
  </si>
  <si>
    <t>안향희</t>
  </si>
  <si>
    <t>강휘태</t>
    <phoneticPr fontId="8" type="noConversion"/>
  </si>
  <si>
    <t>내토네트웍스 주식회사</t>
    <phoneticPr fontId="8" type="noConversion"/>
  </si>
  <si>
    <t>의견진술 기간</t>
    <phoneticPr fontId="8" type="noConversion"/>
  </si>
  <si>
    <t>과태료 금액</t>
    <phoneticPr fontId="8" type="noConversion"/>
  </si>
  <si>
    <t>기타</t>
    <phoneticPr fontId="8" type="noConversion"/>
  </si>
  <si>
    <t>기타</t>
    <phoneticPr fontId="8" type="noConversion"/>
  </si>
  <si>
    <t>반송주소</t>
    <phoneticPr fontId="8" type="noConversion"/>
  </si>
  <si>
    <t>주ㆍ정차위반 과태료 부과 전 사전통지서 반송분 공시송달(6월 단속 사전통지분)</t>
    <phoneticPr fontId="8" type="noConversion"/>
  </si>
  <si>
    <t>2019-7-31</t>
    <phoneticPr fontId="8" type="noConversion"/>
  </si>
  <si>
    <t>주ㆍ정차위반 과태료 부과 사전통지서 반송분 공시송달(5월 단속분)</t>
  </si>
  <si>
    <t>04○4869</t>
  </si>
  <si>
    <t>강원도 원주시 북원여중길 ***</t>
  </si>
  <si>
    <t>2019-04-22 18:34</t>
  </si>
  <si>
    <t>김○솔</t>
  </si>
  <si>
    <t>08○3712</t>
  </si>
  <si>
    <t>2019-04-26 18:29</t>
  </si>
  <si>
    <t>임○철</t>
  </si>
  <si>
    <t>08○5949</t>
  </si>
  <si>
    <t>서울특별시 양천구 목동로2***</t>
  </si>
  <si>
    <t>2019-05-02 10:10</t>
  </si>
  <si>
    <t>용두천로 69주변</t>
  </si>
  <si>
    <t>반송함 투입</t>
  </si>
  <si>
    <t>박○완</t>
  </si>
  <si>
    <t>58○3022</t>
  </si>
  <si>
    <t>경기도 양평군 양평읍 애곡***</t>
  </si>
  <si>
    <t>2019-05-02 17:47</t>
  </si>
  <si>
    <t>51○1231</t>
  </si>
  <si>
    <t>2019-05-03 09:35</t>
  </si>
  <si>
    <t>청전대로 208주변</t>
  </si>
  <si>
    <t>장○자</t>
  </si>
  <si>
    <t>12○5265</t>
  </si>
  <si>
    <t>경기도 성남시 수정구 모란***</t>
  </si>
  <si>
    <t>2019-05-05 13:43</t>
  </si>
  <si>
    <t>정○영</t>
  </si>
  <si>
    <t>14○8289</t>
  </si>
  <si>
    <t>경기도 시흥시 봉우재로30***</t>
  </si>
  <si>
    <t>2019-05-05 14:00</t>
  </si>
  <si>
    <t>심○남</t>
  </si>
  <si>
    <t>30○9145</t>
  </si>
  <si>
    <t>경기도 화성시 탄요2길 1***</t>
  </si>
  <si>
    <t>2019-05-05 14:34</t>
  </si>
  <si>
    <t>67○3073</t>
  </si>
  <si>
    <t>경기도 화성시 정남면 문학***</t>
  </si>
  <si>
    <t>2019-05-03 13:45</t>
  </si>
  <si>
    <t>최○혁</t>
  </si>
  <si>
    <t>17○0700</t>
  </si>
  <si>
    <t>2019-05-03 13:52</t>
  </si>
  <si>
    <t>명륜로 79주변</t>
  </si>
  <si>
    <t>ONSR○TREE</t>
  </si>
  <si>
    <t>04○3934</t>
  </si>
  <si>
    <t>부산광역시 사상구 학감대로***</t>
  </si>
  <si>
    <t>2019-05-04 09:42</t>
  </si>
  <si>
    <t>최○순</t>
  </si>
  <si>
    <t>14○2239</t>
  </si>
  <si>
    <t>강원도 정선군 정선읍 이평***</t>
  </si>
  <si>
    <t>2019-05-04 10:22</t>
  </si>
  <si>
    <t>오○대</t>
  </si>
  <si>
    <t>47○1405</t>
  </si>
  <si>
    <t>경기도 평택시 팽성읍 안정***</t>
  </si>
  <si>
    <t>2019-05-04 13:42</t>
  </si>
  <si>
    <t>김○석</t>
  </si>
  <si>
    <t>23○9117</t>
  </si>
  <si>
    <t>경기도 광주시 태봉로 17***</t>
  </si>
  <si>
    <t>2019-05-05 17:09</t>
  </si>
  <si>
    <t>최○덕</t>
  </si>
  <si>
    <t>55○4931</t>
  </si>
  <si>
    <t>2019-05-03 14:19</t>
  </si>
  <si>
    <t>황○규</t>
  </si>
  <si>
    <t>30○9560</t>
  </si>
  <si>
    <t>2019-05-03 14:32</t>
  </si>
  <si>
    <t>의병대로18길 1 TTC영화관주변</t>
  </si>
  <si>
    <t>68○5212</t>
  </si>
  <si>
    <t>2019-05-03 15:11</t>
  </si>
  <si>
    <t>유○종</t>
  </si>
  <si>
    <t>53○3961</t>
  </si>
  <si>
    <t>경기도 포천시 이동면 성장***</t>
  </si>
  <si>
    <t>2019-05-04 15:22</t>
  </si>
  <si>
    <t>황○숙</t>
  </si>
  <si>
    <t>57○3798</t>
  </si>
  <si>
    <t>2019-05-04 16:09</t>
  </si>
  <si>
    <t>이○극</t>
  </si>
  <si>
    <t>60○8372</t>
  </si>
  <si>
    <t>2019-05-04 16:58</t>
  </si>
  <si>
    <t>민○미</t>
  </si>
  <si>
    <t>05○6332</t>
  </si>
  <si>
    <t>2019-05-04 17:09</t>
  </si>
  <si>
    <t>2019-05-04 17:40</t>
  </si>
  <si>
    <t>조○희</t>
  </si>
  <si>
    <t>25○6281</t>
  </si>
  <si>
    <t>2019-05-05 14:59</t>
  </si>
  <si>
    <t>30○9511</t>
  </si>
  <si>
    <t>경기도 평택시 서재4길 2***</t>
  </si>
  <si>
    <t>2019-05-05 15:12</t>
  </si>
  <si>
    <t>박○용</t>
  </si>
  <si>
    <t>65○5296</t>
  </si>
  <si>
    <t>2019-05-05 16:14</t>
  </si>
  <si>
    <t>21○8742</t>
  </si>
  <si>
    <t>2019-05-05 16:19</t>
  </si>
  <si>
    <t>이○영</t>
  </si>
  <si>
    <t>55○1543</t>
  </si>
  <si>
    <t>2019-05-03 16:09</t>
  </si>
  <si>
    <t>이○한</t>
  </si>
  <si>
    <t>39○4150</t>
  </si>
  <si>
    <t>2019-05-03 16:20</t>
  </si>
  <si>
    <t>풍양로15길 2주변</t>
  </si>
  <si>
    <t>박○준</t>
  </si>
  <si>
    <t>19○1174</t>
  </si>
  <si>
    <t>대구광역시 동구 송라로16***</t>
  </si>
  <si>
    <t>2019-05-04 18:02</t>
  </si>
  <si>
    <t>박○오</t>
  </si>
  <si>
    <t>14○5568</t>
  </si>
  <si>
    <t>광주광역시 북구 중문로83***</t>
  </si>
  <si>
    <t>2019-05-04 18:28</t>
  </si>
  <si>
    <t>박○근</t>
  </si>
  <si>
    <t>55○4874</t>
  </si>
  <si>
    <t>충청북도 음성군 금왕읍 금***12</t>
  </si>
  <si>
    <t>2019-05-04 18:41</t>
  </si>
  <si>
    <t>(○)청안산업</t>
  </si>
  <si>
    <t>2019-05-04 19:00</t>
  </si>
  <si>
    <t>주○회사 대경개발</t>
  </si>
  <si>
    <t>22○7238</t>
  </si>
  <si>
    <t>충청북도 제천시 아세아3길***</t>
  </si>
  <si>
    <t>2019-05-03 17:08</t>
  </si>
  <si>
    <t>박○만</t>
  </si>
  <si>
    <t>60○8219</t>
  </si>
  <si>
    <t>2019-05-03 17:33</t>
  </si>
  <si>
    <t>2019-05-03 18:19</t>
  </si>
  <si>
    <t>2019-05-04 08:42</t>
  </si>
  <si>
    <t>박○진</t>
  </si>
  <si>
    <t>49○7832</t>
  </si>
  <si>
    <t>대전광역시 대덕구 대덕대로***</t>
  </si>
  <si>
    <t>2019-05-04 19:11</t>
  </si>
  <si>
    <t>장○석</t>
  </si>
  <si>
    <t>88○1218</t>
  </si>
  <si>
    <t>충청북도 충주시 대흥길 4***</t>
  </si>
  <si>
    <t>2019-05-05 08:40</t>
  </si>
  <si>
    <t>지○록</t>
  </si>
  <si>
    <t>03○0846</t>
  </si>
  <si>
    <t>충청북도 제천시 내제로16***</t>
  </si>
  <si>
    <t>2019-05-05 08:46</t>
  </si>
  <si>
    <t>15○9339</t>
  </si>
  <si>
    <t>경기도 성남시 중원구 희망***6</t>
  </si>
  <si>
    <t>2019-05-05 09:46</t>
  </si>
  <si>
    <t>01○7051</t>
  </si>
  <si>
    <t>인천광역시 부평구 굴포로 ***</t>
  </si>
  <si>
    <t>2019-05-05 13:42</t>
  </si>
  <si>
    <t>42○1696</t>
  </si>
  <si>
    <t>2019-05-05 17:58</t>
  </si>
  <si>
    <t>한○경</t>
  </si>
  <si>
    <t>04○5312</t>
  </si>
  <si>
    <t>2019-05-05 17:59</t>
  </si>
  <si>
    <t>25○4472</t>
  </si>
  <si>
    <t>2019-05-05 18:01</t>
  </si>
  <si>
    <t>황○순</t>
  </si>
  <si>
    <t>31○2067</t>
  </si>
  <si>
    <t>충청북도 제천시 송학면 개***</t>
  </si>
  <si>
    <t>2019-05-05 18:24</t>
  </si>
  <si>
    <t>권○호</t>
  </si>
  <si>
    <t>69○3475</t>
  </si>
  <si>
    <t>2019-05-05 18:56</t>
  </si>
  <si>
    <t>안○중</t>
  </si>
  <si>
    <t>58○6076</t>
  </si>
  <si>
    <t>경기도 의정부시 장금로 1***</t>
  </si>
  <si>
    <t>2019-05-05 19:14</t>
  </si>
  <si>
    <t>전○찬</t>
  </si>
  <si>
    <t>69○0260</t>
  </si>
  <si>
    <t>2019-05-06 09:11</t>
  </si>
  <si>
    <t>안○민</t>
  </si>
  <si>
    <t>42○0848</t>
  </si>
  <si>
    <t>충청북도 제천시 명륜로 1***</t>
  </si>
  <si>
    <t>2019-05-06 10:29</t>
  </si>
  <si>
    <t>09○8634</t>
  </si>
  <si>
    <t>2019-05-06 10:49</t>
  </si>
  <si>
    <t>안○윤</t>
  </si>
  <si>
    <t>63○1454</t>
  </si>
  <si>
    <t>2019-05-06 14:54</t>
  </si>
  <si>
    <t>68○4789</t>
  </si>
  <si>
    <t>2019-05-06 16:06</t>
  </si>
  <si>
    <t>03○7243</t>
  </si>
  <si>
    <t>2019-05-06 17:24</t>
  </si>
  <si>
    <t>64○7492</t>
  </si>
  <si>
    <t>충청북도 제천시  바이오밸***</t>
  </si>
  <si>
    <t>2019-05-06 18:47</t>
  </si>
  <si>
    <t>유○녀</t>
  </si>
  <si>
    <t>38○1387</t>
  </si>
  <si>
    <t>2019-05-07 09:19</t>
  </si>
  <si>
    <t>이○원</t>
  </si>
  <si>
    <t>37○3290</t>
  </si>
  <si>
    <t>2019-05-07 09:23</t>
  </si>
  <si>
    <t>지○환</t>
  </si>
  <si>
    <t>68○0504</t>
  </si>
  <si>
    <t>2019-05-07 09:46</t>
  </si>
  <si>
    <t>24○3500</t>
  </si>
  <si>
    <t>대전광역시 대덕구 송촌북로***</t>
  </si>
  <si>
    <t>2019-05-07 09:55</t>
  </si>
  <si>
    <t>용두천로 231주변</t>
  </si>
  <si>
    <t>김○복</t>
  </si>
  <si>
    <t>55○1908</t>
  </si>
  <si>
    <t>충청북도 제천시  명륜로 ***</t>
  </si>
  <si>
    <t>2019-05-07 10:00</t>
  </si>
  <si>
    <t>용두천로 73-8주변</t>
  </si>
  <si>
    <t>2019-05-07 10:05</t>
  </si>
  <si>
    <t>이○민외1인(표인희)</t>
  </si>
  <si>
    <t>24○9508</t>
  </si>
  <si>
    <t>충청북도 제천시 덕산면 신***</t>
  </si>
  <si>
    <t>2019-05-07 10:37</t>
  </si>
  <si>
    <t>김○원</t>
  </si>
  <si>
    <t>68○3748</t>
  </si>
  <si>
    <t>2019-05-07 10:47</t>
  </si>
  <si>
    <t>변○선</t>
  </si>
  <si>
    <t>85○5251</t>
  </si>
  <si>
    <t>2019-05-07 17:19</t>
  </si>
  <si>
    <t>01○4926</t>
  </si>
  <si>
    <t>서울특별시 중랑구 상봉로5***</t>
  </si>
  <si>
    <t>2019-05-07 18:00</t>
  </si>
  <si>
    <t>2019-05-07 18:13</t>
  </si>
  <si>
    <t>정○철</t>
  </si>
  <si>
    <t>42○7680</t>
  </si>
  <si>
    <t>2019-05-07 18:34</t>
  </si>
  <si>
    <t>06○7602</t>
  </si>
  <si>
    <t>2019-05-08 16:08</t>
  </si>
  <si>
    <t>15○0745</t>
  </si>
  <si>
    <t>2019-05-08 16:56</t>
  </si>
  <si>
    <t>신○구</t>
  </si>
  <si>
    <t>80○0891</t>
  </si>
  <si>
    <t>충청북도 제천시 백운면 운***</t>
  </si>
  <si>
    <t>2019-05-08 18:37</t>
  </si>
  <si>
    <t>51○1150</t>
  </si>
  <si>
    <t>충청북도 제천시 대학로12***</t>
  </si>
  <si>
    <t>2019-05-08 18:40</t>
  </si>
  <si>
    <t>69○3254</t>
  </si>
  <si>
    <t>2019-05-08 08:31</t>
  </si>
  <si>
    <t>정○춘</t>
  </si>
  <si>
    <t>52○7154</t>
  </si>
  <si>
    <t>2019-05-08 08:58</t>
  </si>
  <si>
    <t>신○연</t>
  </si>
  <si>
    <t>55○5782</t>
  </si>
  <si>
    <t>충청북도 제천시 칠성로13***</t>
  </si>
  <si>
    <t>2019-05-08 09:49</t>
  </si>
  <si>
    <t>의림대로33길 35주변</t>
  </si>
  <si>
    <t>69○2380</t>
  </si>
  <si>
    <t>2019-05-08 09:56</t>
  </si>
  <si>
    <t>나○용</t>
  </si>
  <si>
    <t>21○5019</t>
  </si>
  <si>
    <t>충청북도 제천시 내제로 1***</t>
  </si>
  <si>
    <t>2019-05-08 09:58</t>
  </si>
  <si>
    <t>김○명</t>
  </si>
  <si>
    <t>54○4067</t>
  </si>
  <si>
    <t>경기도 이천시 중리천로34***</t>
  </si>
  <si>
    <t>2019-05-08 12:08</t>
  </si>
  <si>
    <t>이○현</t>
  </si>
  <si>
    <t>32○1856</t>
  </si>
  <si>
    <t>2019-05-08 13:46</t>
  </si>
  <si>
    <t>풍양로 85-1주변</t>
  </si>
  <si>
    <t>정○아</t>
  </si>
  <si>
    <t>01○0294</t>
  </si>
  <si>
    <t>2019-05-08 14:39</t>
  </si>
  <si>
    <t>안○만</t>
  </si>
  <si>
    <t>64○1215</t>
  </si>
  <si>
    <t>강원도 태백시 솔바람길 4***</t>
  </si>
  <si>
    <t>2019-05-08 14:44</t>
  </si>
  <si>
    <t>93○2878</t>
  </si>
  <si>
    <t>2019-05-09 09:35</t>
  </si>
  <si>
    <t>주○회사 오이씨</t>
  </si>
  <si>
    <t>25○2899</t>
  </si>
  <si>
    <t>전라북도 완주군 봉동읍 완***</t>
  </si>
  <si>
    <t>2019-05-09 10:08</t>
  </si>
  <si>
    <t>숭문로 118주변</t>
  </si>
  <si>
    <t>37○9567</t>
  </si>
  <si>
    <t>충청북도 제천시 아세아길 ***</t>
  </si>
  <si>
    <t>2019-05-09 10:57</t>
  </si>
  <si>
    <t>24○4449</t>
  </si>
  <si>
    <t>2019-05-09 15:25</t>
  </si>
  <si>
    <t>87○8280</t>
  </si>
  <si>
    <t>2019-05-09 15:42</t>
  </si>
  <si>
    <t>56○3499</t>
  </si>
  <si>
    <t>충청북도 제천시 백운면 구***5</t>
  </si>
  <si>
    <t>2019-05-09 15:50</t>
  </si>
  <si>
    <t>곽○권</t>
  </si>
  <si>
    <t>78○3027</t>
  </si>
  <si>
    <t>부산광역시 금정구 구서중앙***</t>
  </si>
  <si>
    <t>2019-05-09 16:44</t>
  </si>
  <si>
    <t>안○영</t>
  </si>
  <si>
    <t>34○8509</t>
  </si>
  <si>
    <t>경기도 수원시 권선구 세권***</t>
  </si>
  <si>
    <t>2019-05-09 18:38</t>
  </si>
  <si>
    <t>61○8985</t>
  </si>
  <si>
    <t>2019-05-12 16:22</t>
  </si>
  <si>
    <t>2019-05-12 16:33</t>
  </si>
  <si>
    <t>66○0411</t>
  </si>
  <si>
    <t>경기도 광명시 목감로 58***</t>
  </si>
  <si>
    <t>2019-05-12 17:40</t>
  </si>
  <si>
    <t>49○7548</t>
  </si>
  <si>
    <t>2019-05-12 18:13</t>
  </si>
  <si>
    <t>10○4477</t>
  </si>
  <si>
    <t>경기도 의정부시 시민로33***</t>
  </si>
  <si>
    <t>2019-05-10 09:41</t>
  </si>
  <si>
    <t>청전대로 181주변</t>
  </si>
  <si>
    <t>최○식</t>
  </si>
  <si>
    <t>14○9485</t>
  </si>
  <si>
    <t>2019-05-10 13:37</t>
  </si>
  <si>
    <t>(○)에스엠</t>
  </si>
  <si>
    <t>28○2271</t>
  </si>
  <si>
    <t>충청북도 제천시 봉양읍 잣***0</t>
  </si>
  <si>
    <t>2019-05-10 13:59</t>
  </si>
  <si>
    <t>의병대로 86주변</t>
  </si>
  <si>
    <t>천○선,김동현</t>
  </si>
  <si>
    <t>61○1110</t>
  </si>
  <si>
    <t>2019-05-10 14:19</t>
  </si>
  <si>
    <t>황○동</t>
  </si>
  <si>
    <t>96○4773</t>
  </si>
  <si>
    <t>2019-05-10 16:12</t>
  </si>
  <si>
    <t>33○3136</t>
  </si>
  <si>
    <t>충청북도 제천시 봉양읍 주***</t>
  </si>
  <si>
    <t>2019-05-10 17:30</t>
  </si>
  <si>
    <t>권○환</t>
  </si>
  <si>
    <t>24○9239</t>
  </si>
  <si>
    <t>2019-05-11 08:34</t>
  </si>
  <si>
    <t>55○3281</t>
  </si>
  <si>
    <t>2019-05-11 09:48</t>
  </si>
  <si>
    <t>33○5447</t>
  </si>
  <si>
    <t>2019-05-11 13:35</t>
  </si>
  <si>
    <t>21○8827</t>
  </si>
  <si>
    <t>2019-05-11 15:01</t>
  </si>
  <si>
    <t>75○2666</t>
  </si>
  <si>
    <t>충청북도 제천시 백운면 덕***</t>
  </si>
  <si>
    <t>2019-05-11 17:24</t>
  </si>
  <si>
    <t>2019-05-11 17:39</t>
  </si>
  <si>
    <t>서○아</t>
  </si>
  <si>
    <t>37○9551</t>
  </si>
  <si>
    <t>2019-05-11 17:49</t>
  </si>
  <si>
    <t>장○정</t>
  </si>
  <si>
    <t>42○1846</t>
  </si>
  <si>
    <t>2019-05-11 18:28</t>
  </si>
  <si>
    <t>고○운</t>
  </si>
  <si>
    <t>50○7960</t>
  </si>
  <si>
    <t>경기도 안산시 단원구 화정***</t>
  </si>
  <si>
    <t>2019-05-11 18:46</t>
  </si>
  <si>
    <t>권○숙</t>
  </si>
  <si>
    <t>24○9124</t>
  </si>
  <si>
    <t>2019-05-11 19:07</t>
  </si>
  <si>
    <t>16○8575</t>
  </si>
  <si>
    <t>충청북도 단양군 가곡면 남***</t>
  </si>
  <si>
    <t>2019-05-12 10:17</t>
  </si>
  <si>
    <t>이○재</t>
  </si>
  <si>
    <t>14○8093</t>
  </si>
  <si>
    <t>충청북도 제천시 봉양읍 민***</t>
  </si>
  <si>
    <t>2019-05-12 10:37</t>
  </si>
  <si>
    <t>박○국</t>
  </si>
  <si>
    <t>55○4866</t>
  </si>
  <si>
    <t>2019-05-12 10:45</t>
  </si>
  <si>
    <t>정○심</t>
  </si>
  <si>
    <t>25○9339</t>
  </si>
  <si>
    <t>경기도 부천시 평천로721***</t>
  </si>
  <si>
    <t>2019-05-12 10:56</t>
  </si>
  <si>
    <t>정○문</t>
  </si>
  <si>
    <t>61○8551</t>
  </si>
  <si>
    <t>충청북도 제천시 무지동길 ***</t>
  </si>
  <si>
    <t>2019-05-12 13:44</t>
  </si>
  <si>
    <t>유○재</t>
  </si>
  <si>
    <t>92○6734</t>
  </si>
  <si>
    <t>2019-05-12 13:50</t>
  </si>
  <si>
    <t>심○봉</t>
  </si>
  <si>
    <t>22○0735</t>
  </si>
  <si>
    <t>충청북도 제천시 내제로31***</t>
  </si>
  <si>
    <t>2019-05-12 16:06</t>
  </si>
  <si>
    <t>최○삼</t>
  </si>
  <si>
    <t>80○7899</t>
  </si>
  <si>
    <t>충청북도 제천시 백운면 화***</t>
  </si>
  <si>
    <t>2019-05-13 10:16</t>
  </si>
  <si>
    <t>용두천로 98주변</t>
  </si>
  <si>
    <t>윤○호</t>
  </si>
  <si>
    <t>60○8000</t>
  </si>
  <si>
    <t>2019-05-13 13:33</t>
  </si>
  <si>
    <t>26○0121</t>
  </si>
  <si>
    <t>2019-05-13 13:39</t>
  </si>
  <si>
    <t>박○재</t>
  </si>
  <si>
    <t>42○6304</t>
  </si>
  <si>
    <t>2019-05-13 15:39</t>
  </si>
  <si>
    <t>(○)신형렌트카</t>
  </si>
  <si>
    <t>22○2227</t>
  </si>
  <si>
    <t>2019-05-13 16:57</t>
  </si>
  <si>
    <t>장○희</t>
  </si>
  <si>
    <t>60○3604</t>
  </si>
  <si>
    <t>2019-05-13 18:38</t>
  </si>
  <si>
    <t>최○명</t>
  </si>
  <si>
    <t>24○4374</t>
  </si>
  <si>
    <t>2019-05-13 18:57</t>
  </si>
  <si>
    <t>최○주</t>
  </si>
  <si>
    <t>83○3412</t>
  </si>
  <si>
    <t>2019-05-13 19:02</t>
  </si>
  <si>
    <t>임○광</t>
  </si>
  <si>
    <t>39○7022</t>
  </si>
  <si>
    <t>충청북도 청주시 서원구 수***</t>
  </si>
  <si>
    <t>2019-05-14 09:54</t>
  </si>
  <si>
    <t>김○협</t>
  </si>
  <si>
    <t>03○5857</t>
  </si>
  <si>
    <t>2019-05-14 10:19</t>
  </si>
  <si>
    <t>허○영</t>
  </si>
  <si>
    <t>52○6982</t>
  </si>
  <si>
    <t>인천광역시 부평구 주부토로***</t>
  </si>
  <si>
    <t>2019-05-14 16:12</t>
  </si>
  <si>
    <t>독순로9길 14-1주변</t>
  </si>
  <si>
    <t>이○아</t>
  </si>
  <si>
    <t>61○5246</t>
  </si>
  <si>
    <t>2019-05-14 16:31</t>
  </si>
  <si>
    <t>안○상</t>
  </si>
  <si>
    <t>18○3880</t>
  </si>
  <si>
    <t>2019-05-15 09:19</t>
  </si>
  <si>
    <t>허○정</t>
  </si>
  <si>
    <t>07○5113</t>
  </si>
  <si>
    <t>2019-05-15 09:49</t>
  </si>
  <si>
    <t>추○숙</t>
  </si>
  <si>
    <t>12○9140</t>
  </si>
  <si>
    <t>충청북도 단양군 매포읍 가***</t>
  </si>
  <si>
    <t>2019-05-15 10:25</t>
  </si>
  <si>
    <t>89○4475</t>
  </si>
  <si>
    <t>2019-05-15 13:52</t>
  </si>
  <si>
    <t>23○7973</t>
  </si>
  <si>
    <t>2019-05-15 14:05</t>
  </si>
  <si>
    <t>40○1963</t>
  </si>
  <si>
    <t>서울특별시 강서구 금낭화로***</t>
  </si>
  <si>
    <t>2019-05-15 14:37</t>
  </si>
  <si>
    <t>14○0244</t>
  </si>
  <si>
    <t>2019-05-15 16:14</t>
  </si>
  <si>
    <t>충남○0나2144</t>
  </si>
  <si>
    <t>경기도 오산시 궐리사로59***</t>
  </si>
  <si>
    <t>2019-05-15 17:50</t>
  </si>
  <si>
    <t>이○주</t>
  </si>
  <si>
    <t>14○1179</t>
  </si>
  <si>
    <t>2019-05-15 19:05</t>
  </si>
  <si>
    <t>윤○만</t>
  </si>
  <si>
    <t>91○9131</t>
  </si>
  <si>
    <t>강원도 영월군 한반도면 원***</t>
  </si>
  <si>
    <t>2019-05-17 09:37</t>
  </si>
  <si>
    <t>청전대로 206-1주변</t>
  </si>
  <si>
    <t>61○0254</t>
  </si>
  <si>
    <t>2019-05-17 10:10</t>
  </si>
  <si>
    <t>의병대로29길 3주변</t>
  </si>
  <si>
    <t>이○식</t>
  </si>
  <si>
    <t>40○4629</t>
  </si>
  <si>
    <t>강원도 횡성군 횡성읍 읍상***</t>
  </si>
  <si>
    <t>2019-05-17 13:06</t>
  </si>
  <si>
    <t>김○림</t>
  </si>
  <si>
    <t>59○8906</t>
  </si>
  <si>
    <t>강원도 원주시 소초면 섬배***</t>
  </si>
  <si>
    <t>2019-05-17 13:38</t>
  </si>
  <si>
    <t>의병대로 167주변</t>
  </si>
  <si>
    <t>명○옥</t>
  </si>
  <si>
    <t>20○8009</t>
  </si>
  <si>
    <t>충청북도 제천시 숭문로 1***</t>
  </si>
  <si>
    <t>2019-05-17 15:21</t>
  </si>
  <si>
    <t>강○혜</t>
  </si>
  <si>
    <t>81○1670</t>
  </si>
  <si>
    <t>2019-05-17 17:46</t>
  </si>
  <si>
    <t>(○)서호건설</t>
  </si>
  <si>
    <t>84○7505</t>
  </si>
  <si>
    <t>2019-05-17 18:20</t>
  </si>
  <si>
    <t>2019-05-17 18:33</t>
  </si>
  <si>
    <t>최○천</t>
  </si>
  <si>
    <t>16○7873</t>
  </si>
  <si>
    <t>2019-05-18 11:00</t>
  </si>
  <si>
    <t>남○수</t>
  </si>
  <si>
    <t>26○8994</t>
  </si>
  <si>
    <t>경상북도 경산시 진량읍 공***</t>
  </si>
  <si>
    <t>2019-05-18 11:33</t>
  </si>
  <si>
    <t>남○우</t>
  </si>
  <si>
    <t>80○9618</t>
  </si>
  <si>
    <t>2019-05-18 13:41</t>
  </si>
  <si>
    <t>임○홍</t>
  </si>
  <si>
    <t>57○0991</t>
  </si>
  <si>
    <t>경기도 부천시 원종로29번***</t>
  </si>
  <si>
    <t>2019-05-18 13:42</t>
  </si>
  <si>
    <t>장○성</t>
  </si>
  <si>
    <t>11○6242</t>
  </si>
  <si>
    <t>충청북도 제천시 독순로1길***</t>
  </si>
  <si>
    <t>2019-05-18 13:52</t>
  </si>
  <si>
    <t>허○현</t>
  </si>
  <si>
    <t>95○0985</t>
  </si>
  <si>
    <t>2019-05-18 15:58</t>
  </si>
  <si>
    <t>79○1717</t>
  </si>
  <si>
    <t>충청남도 금산군 금산읍 아***</t>
  </si>
  <si>
    <t>2019-05-18 16:52</t>
  </si>
  <si>
    <t>송○진</t>
  </si>
  <si>
    <t>03○0680</t>
  </si>
  <si>
    <t>2019-05-18 17:20</t>
  </si>
  <si>
    <t>(○)새소망종합건설</t>
  </si>
  <si>
    <t>37○7115</t>
  </si>
  <si>
    <t>대전광역시 대덕구 읍내동 ***</t>
  </si>
  <si>
    <t>2019-05-18 17:42</t>
  </si>
  <si>
    <t>박○구</t>
  </si>
  <si>
    <t>02○4824</t>
  </si>
  <si>
    <t>경기도 의정부시 신촌로 1***</t>
  </si>
  <si>
    <t>2019-05-18 18:02</t>
  </si>
  <si>
    <t>93○0380</t>
  </si>
  <si>
    <t>2019-05-18 18:37</t>
  </si>
  <si>
    <t>백○욱</t>
  </si>
  <si>
    <t>58○8248</t>
  </si>
  <si>
    <t>전라북도 전주시 완산구 문***</t>
  </si>
  <si>
    <t>2019-05-18 18:57</t>
  </si>
  <si>
    <t>이○이</t>
  </si>
  <si>
    <t>96○9438</t>
  </si>
  <si>
    <t>2019-05-19 09:14</t>
  </si>
  <si>
    <t>강○규</t>
  </si>
  <si>
    <t>87○5646</t>
  </si>
  <si>
    <t>충청북도 제천시 용두천로1***</t>
  </si>
  <si>
    <t>2019-05-19 09:46</t>
  </si>
  <si>
    <t>43○7037</t>
  </si>
  <si>
    <t>경기도 수원시 팔달구 팔달***</t>
  </si>
  <si>
    <t>2019-05-19 10:30</t>
  </si>
  <si>
    <t>(○)두코</t>
  </si>
  <si>
    <t>28○5928</t>
  </si>
  <si>
    <t>세종특별자치시 연동면 송암***</t>
  </si>
  <si>
    <t>2019-05-19 13:35</t>
  </si>
  <si>
    <t>63○7553</t>
  </si>
  <si>
    <t>강원도 영월군 남면 연당리***</t>
  </si>
  <si>
    <t>유○용</t>
  </si>
  <si>
    <t>01○3216</t>
  </si>
  <si>
    <t>경기도 이천시 신둔면 도봉***</t>
  </si>
  <si>
    <t>2019-05-19 14:02</t>
  </si>
  <si>
    <t>30○7268</t>
  </si>
  <si>
    <t>2019-05-19 14:22</t>
  </si>
  <si>
    <t>유○현</t>
  </si>
  <si>
    <t>41○0653</t>
  </si>
  <si>
    <t>충청북도 청주시 서원구 남***</t>
  </si>
  <si>
    <t>2019-05-19 14:26</t>
  </si>
  <si>
    <t>전○주</t>
  </si>
  <si>
    <t>45○6232</t>
  </si>
  <si>
    <t>강원도 춘천시 지석로 97***</t>
  </si>
  <si>
    <t>2019-05-19 14:47</t>
  </si>
  <si>
    <t>73○4773</t>
  </si>
  <si>
    <t>2019-05-19 15:01</t>
  </si>
  <si>
    <t>권○각</t>
  </si>
  <si>
    <t>62○0726</t>
  </si>
  <si>
    <t>2019-05-19 16:24</t>
  </si>
  <si>
    <t>69○3526</t>
  </si>
  <si>
    <t>2019-05-19 16:28</t>
  </si>
  <si>
    <t>2019-05-19 16:52</t>
  </si>
  <si>
    <t>60○9332</t>
  </si>
  <si>
    <t>경기도 수원시 팔달구 경수***-18</t>
  </si>
  <si>
    <t>2019-05-19 17:20</t>
  </si>
  <si>
    <t>이○익</t>
  </si>
  <si>
    <t>54○3713</t>
  </si>
  <si>
    <t>2019-05-19 17:22</t>
  </si>
  <si>
    <t>33○0605</t>
  </si>
  <si>
    <t>경기도 이천시 구만리로 4***</t>
  </si>
  <si>
    <t>2019-05-19 18:09</t>
  </si>
  <si>
    <t>엄○정</t>
  </si>
  <si>
    <t>20○9068</t>
  </si>
  <si>
    <t>2019-05-19 18:13</t>
  </si>
  <si>
    <t>22○7203</t>
  </si>
  <si>
    <t>2019-05-19 18:39</t>
  </si>
  <si>
    <t>2019-05-20 09:44</t>
  </si>
  <si>
    <t>의병대로13길 1주변</t>
  </si>
  <si>
    <t>15○9716</t>
  </si>
  <si>
    <t>2019-05-20 09:45</t>
  </si>
  <si>
    <t>성○자</t>
  </si>
  <si>
    <t>20○9985</t>
  </si>
  <si>
    <t>2019-05-20 10:09</t>
  </si>
  <si>
    <t>2019-05-20 13:29</t>
  </si>
  <si>
    <t>이○훈</t>
  </si>
  <si>
    <t>21○5061</t>
  </si>
  <si>
    <t>2019-05-20 14:08</t>
  </si>
  <si>
    <t>2019-05-20 14:20</t>
  </si>
  <si>
    <t>청전대로 204-1주변</t>
  </si>
  <si>
    <t>2019-05-20 15:18</t>
  </si>
  <si>
    <t>장○배</t>
  </si>
  <si>
    <t>49○3276</t>
  </si>
  <si>
    <t>충청북도 제천시 송학면 입***</t>
  </si>
  <si>
    <t>2019-05-20 15:44</t>
  </si>
  <si>
    <t>유○택</t>
  </si>
  <si>
    <t>55○7136</t>
  </si>
  <si>
    <t>충북 제천시 청전동 ***</t>
  </si>
  <si>
    <t>2019-05-20 17:32</t>
  </si>
  <si>
    <t>엄○집</t>
  </si>
  <si>
    <t>78○6548</t>
  </si>
  <si>
    <t>2019-05-20 09:00</t>
  </si>
  <si>
    <t>노○묵</t>
  </si>
  <si>
    <t>경기○8너4588</t>
  </si>
  <si>
    <t>경기도 남양주시 호평로 1***</t>
  </si>
  <si>
    <t>2019-05-20 09:43</t>
  </si>
  <si>
    <t>재송달절차에 의하여도 송달불가 (공시송달)</t>
  </si>
  <si>
    <t>권○룡</t>
  </si>
  <si>
    <t>11○3001</t>
  </si>
  <si>
    <t>경상북도 영양군 일월면 도***</t>
  </si>
  <si>
    <t>2019-03-03 13:11</t>
  </si>
  <si>
    <t>차○</t>
  </si>
  <si>
    <t>26○2285</t>
  </si>
  <si>
    <t>2019-05-21 08:35</t>
  </si>
  <si>
    <t>30○2760</t>
  </si>
  <si>
    <t>2019-05-21 09:38</t>
  </si>
  <si>
    <t>안○훈</t>
  </si>
  <si>
    <t>37○2687</t>
  </si>
  <si>
    <t>충청북도 제천시 고암로8길***</t>
  </si>
  <si>
    <t>2019-05-21 09:53</t>
  </si>
  <si>
    <t>진○엽</t>
  </si>
  <si>
    <t>55○5758</t>
  </si>
  <si>
    <t>강원도 영월군 영월읍 단종***</t>
  </si>
  <si>
    <t>2019-05-21 11:39</t>
  </si>
  <si>
    <t>2019-05-21 13:52</t>
  </si>
  <si>
    <t>용두천로 116주변</t>
  </si>
  <si>
    <t>2019-05-21 14:16</t>
  </si>
  <si>
    <t>용두천로 264주변</t>
  </si>
  <si>
    <t>이○웅</t>
  </si>
  <si>
    <t>28○9069</t>
  </si>
  <si>
    <t>2019-05-21 15:19</t>
  </si>
  <si>
    <t>2019-05-21 16:17</t>
  </si>
  <si>
    <t>46○8802</t>
  </si>
  <si>
    <t>충청북도 제천시 의병대로1***</t>
  </si>
  <si>
    <t>2019-05-21 18:12</t>
  </si>
  <si>
    <t>81○8146</t>
  </si>
  <si>
    <t>경기도 남양주시 경강로28***</t>
  </si>
  <si>
    <t>2019-05-22 09:16</t>
  </si>
  <si>
    <t>허○연</t>
  </si>
  <si>
    <t>13○5051</t>
  </si>
  <si>
    <t>2019-05-22 09:46</t>
  </si>
  <si>
    <t>내제로 219-1주변</t>
  </si>
  <si>
    <t>유○님</t>
  </si>
  <si>
    <t>94○9975</t>
  </si>
  <si>
    <t>대전광역시 유성구 유성대로***</t>
  </si>
  <si>
    <t>2019-05-22 09:59</t>
  </si>
  <si>
    <t>의병대로 86-1주변</t>
  </si>
  <si>
    <t>(○)웅백</t>
  </si>
  <si>
    <t>31○8389</t>
  </si>
  <si>
    <t>세종특별자치시 연동면 연지***</t>
  </si>
  <si>
    <t>2019-05-22 10:03</t>
  </si>
  <si>
    <t>정○충</t>
  </si>
  <si>
    <t>13○2742</t>
  </si>
  <si>
    <t>2019-05-22 13:45</t>
  </si>
  <si>
    <t>이○만</t>
  </si>
  <si>
    <t>50○3520</t>
  </si>
  <si>
    <t>대전광역시 동구 대학로50***</t>
  </si>
  <si>
    <t>2019-05-22 14:13</t>
  </si>
  <si>
    <t>28○1033</t>
  </si>
  <si>
    <t>2019-05-22 17:43</t>
  </si>
  <si>
    <t>정○섭</t>
  </si>
  <si>
    <t>67○7667</t>
  </si>
  <si>
    <t>충청북도 제천시 송학면 시***</t>
  </si>
  <si>
    <t>2019-05-22 19:10</t>
  </si>
  <si>
    <t>41○2526</t>
  </si>
  <si>
    <t>2019-05-23 08:48</t>
  </si>
  <si>
    <t>2019-05-23 09:27</t>
  </si>
  <si>
    <t>25○3705</t>
  </si>
  <si>
    <t>충청남도 천안시 서북구 백***</t>
  </si>
  <si>
    <t>2019-05-23 09:37</t>
  </si>
  <si>
    <t>68○0718</t>
  </si>
  <si>
    <t>2019-05-23 10:26</t>
  </si>
  <si>
    <t>75○5435</t>
  </si>
  <si>
    <t>2019-05-23 10:44</t>
  </si>
  <si>
    <t>2019-05-23 13:39</t>
  </si>
  <si>
    <t>37○5439</t>
  </si>
  <si>
    <t>충청북도 청주시 흥덕구 천***</t>
  </si>
  <si>
    <t>2019-05-23 14:12</t>
  </si>
  <si>
    <t>권○택</t>
  </si>
  <si>
    <t>61○8716</t>
  </si>
  <si>
    <t>2019-05-23 14:14</t>
  </si>
  <si>
    <t>청전대로 161주변</t>
  </si>
  <si>
    <t>03○5833</t>
  </si>
  <si>
    <t>충청북도 단양군 가곡면 두***</t>
  </si>
  <si>
    <t>2019-05-23 18:10</t>
  </si>
  <si>
    <t>2019-05-23 18:30</t>
  </si>
  <si>
    <t>55○0679</t>
  </si>
  <si>
    <t>경상북도 영주시 대동로34***</t>
  </si>
  <si>
    <t>2019-05-23 19:15</t>
  </si>
  <si>
    <t>경기○4가8009</t>
  </si>
  <si>
    <t>경기도 이천시 애련정로14***</t>
  </si>
  <si>
    <t>2019-05-25 16:38</t>
  </si>
  <si>
    <t>류○하</t>
  </si>
  <si>
    <t>47○3210</t>
  </si>
  <si>
    <t>충청북도 제천시 의림대로3***</t>
  </si>
  <si>
    <t>2019-05-25 18:04</t>
  </si>
  <si>
    <t>전○실</t>
  </si>
  <si>
    <t>29○3458</t>
  </si>
  <si>
    <t>2019-05-25 18:41</t>
  </si>
  <si>
    <t>2019-05-25 18:42</t>
  </si>
  <si>
    <t>정○욱</t>
  </si>
  <si>
    <t>91○0346</t>
  </si>
  <si>
    <t>2019-05-25 18:51</t>
  </si>
  <si>
    <t>2019-05-25 18:57</t>
  </si>
  <si>
    <t>이○균</t>
  </si>
  <si>
    <t>50○8556</t>
  </si>
  <si>
    <t>충청북도 제천시 송학면 선***</t>
  </si>
  <si>
    <t>2019-05-26 08:40</t>
  </si>
  <si>
    <t>허○재</t>
  </si>
  <si>
    <t>53○2925</t>
  </si>
  <si>
    <t>2019-05-26 08:47</t>
  </si>
  <si>
    <t>21○8281</t>
  </si>
  <si>
    <t>2019-05-26 08:48</t>
  </si>
  <si>
    <t>49○8824</t>
  </si>
  <si>
    <t>충청북도 제천시  용두천로***</t>
  </si>
  <si>
    <t>2019-05-26 09:29</t>
  </si>
  <si>
    <t>박○문</t>
  </si>
  <si>
    <t>30○0399</t>
  </si>
  <si>
    <t>2019-05-26 09:57</t>
  </si>
  <si>
    <t>67○7248</t>
  </si>
  <si>
    <t>2019-05-26 10:13</t>
  </si>
  <si>
    <t>배○주</t>
  </si>
  <si>
    <t>75○6180</t>
  </si>
  <si>
    <t>경상남도 창원시 의창구 팔***</t>
  </si>
  <si>
    <t>2019-05-26 11:48</t>
  </si>
  <si>
    <t>민○기</t>
  </si>
  <si>
    <t>24○3490</t>
  </si>
  <si>
    <t>2019-05-26 13:48</t>
  </si>
  <si>
    <t>황○자</t>
  </si>
  <si>
    <t>33○4574</t>
  </si>
  <si>
    <t>충청북도 충주시 금가면 김***</t>
  </si>
  <si>
    <t>2019-05-26 16:23</t>
  </si>
  <si>
    <t>13○4884</t>
  </si>
  <si>
    <t>2019-05-26 16:28</t>
  </si>
  <si>
    <t>55○2877</t>
  </si>
  <si>
    <t>경기도 용인시 기흥구 흥덕***7</t>
  </si>
  <si>
    <t>2019-05-26 16:32</t>
  </si>
  <si>
    <t>이○근</t>
  </si>
  <si>
    <t>24○4822</t>
  </si>
  <si>
    <t>2019-05-26 16:38</t>
  </si>
  <si>
    <t>2019-05-26 17:15</t>
  </si>
  <si>
    <t>김○은</t>
  </si>
  <si>
    <t>81○0627</t>
  </si>
  <si>
    <t>2019-05-26 17:26</t>
  </si>
  <si>
    <t>정○위</t>
  </si>
  <si>
    <t>05○4295</t>
  </si>
  <si>
    <t>강원도 양구군 해안면 펀치***6</t>
  </si>
  <si>
    <t>2019-05-26 18:13</t>
  </si>
  <si>
    <t>66○4849</t>
  </si>
  <si>
    <t>경상북도 포항시 남구 오천*** 29</t>
  </si>
  <si>
    <t>2019-05-26 18:15</t>
  </si>
  <si>
    <t>60○5861</t>
  </si>
  <si>
    <t>2019-05-24 09:35</t>
  </si>
  <si>
    <t>오○옥</t>
  </si>
  <si>
    <t>90○2781</t>
  </si>
  <si>
    <t>2019-05-24 09:49</t>
  </si>
  <si>
    <t>청전대로 159주변</t>
  </si>
  <si>
    <t>2019-05-24 10:04</t>
  </si>
  <si>
    <t>송○범</t>
  </si>
  <si>
    <t>48○7217</t>
  </si>
  <si>
    <t>2019-05-24 10:29</t>
  </si>
  <si>
    <t>의림대로16길 11주변</t>
  </si>
  <si>
    <t>김○선</t>
  </si>
  <si>
    <t>17○0896</t>
  </si>
  <si>
    <t>2019-05-24 13:45</t>
  </si>
  <si>
    <t>12○4460</t>
  </si>
  <si>
    <t>2019-05-24 14:33</t>
  </si>
  <si>
    <t>장○진</t>
  </si>
  <si>
    <t>67○7999</t>
  </si>
  <si>
    <t>2019-05-24 15:01</t>
  </si>
  <si>
    <t>2019-05-24 15:16</t>
  </si>
  <si>
    <t>2019-05-24 16:05</t>
  </si>
  <si>
    <t>풍양로15길 8주변</t>
  </si>
  <si>
    <t>윤○근</t>
  </si>
  <si>
    <t>03○6751</t>
  </si>
  <si>
    <t>대전광역시 서구 도안동로 ***</t>
  </si>
  <si>
    <t>2019-05-24 16:09</t>
  </si>
  <si>
    <t>명륜로 88주변</t>
  </si>
  <si>
    <t>97○3630</t>
  </si>
  <si>
    <t>강원도 정선군 정선읍 녹송***</t>
  </si>
  <si>
    <t>2019-05-24 17:30</t>
  </si>
  <si>
    <t>49○9027</t>
  </si>
  <si>
    <t>2019-05-24 17:57</t>
  </si>
  <si>
    <t>신○현</t>
  </si>
  <si>
    <t>52○0494</t>
  </si>
  <si>
    <t>2019-05-24 18:04</t>
  </si>
  <si>
    <t>권○준</t>
  </si>
  <si>
    <t>33○8138</t>
  </si>
  <si>
    <t>2019-05-24 18:46</t>
  </si>
  <si>
    <t>정○용</t>
  </si>
  <si>
    <t>49○2915</t>
  </si>
  <si>
    <t>2019-05-25 08:53</t>
  </si>
  <si>
    <t>노○우</t>
  </si>
  <si>
    <t>14○3904</t>
  </si>
  <si>
    <t>충청북도 청주시 흥덕구 청***</t>
  </si>
  <si>
    <t>2019-05-25 09:06</t>
  </si>
  <si>
    <t>이○락</t>
  </si>
  <si>
    <t>24○1205</t>
  </si>
  <si>
    <t>2019-05-25 10:21</t>
  </si>
  <si>
    <t>2019-05-25 13:50</t>
  </si>
  <si>
    <t>11○4853</t>
  </si>
  <si>
    <t>강원도 원주시 모란1길 8***</t>
  </si>
  <si>
    <t>2019-05-26 18:06</t>
  </si>
  <si>
    <t>강저로 횡단보도</t>
  </si>
  <si>
    <t>50○5764</t>
  </si>
  <si>
    <t>2019-05-27 08:57</t>
  </si>
  <si>
    <t>25○0906</t>
  </si>
  <si>
    <t>2019-05-27 10:25</t>
  </si>
  <si>
    <t>원○호</t>
  </si>
  <si>
    <t>49○7763</t>
  </si>
  <si>
    <t>2019-05-27 14:33</t>
  </si>
  <si>
    <t>27○1330</t>
  </si>
  <si>
    <t>2019-05-27 15:57</t>
  </si>
  <si>
    <t>박○화</t>
  </si>
  <si>
    <t>06○4827</t>
  </si>
  <si>
    <t>충청북도 충주시 국원대로 ***</t>
  </si>
  <si>
    <t>2019-05-27 17:25</t>
  </si>
  <si>
    <t>조○현</t>
  </si>
  <si>
    <t>40○0656</t>
  </si>
  <si>
    <t>2019-05-27 17:32</t>
  </si>
  <si>
    <t>황○권</t>
  </si>
  <si>
    <t>38○9375</t>
  </si>
  <si>
    <t>2019-05-28 19:14</t>
  </si>
  <si>
    <t>문○국</t>
  </si>
  <si>
    <t>04○5354</t>
  </si>
  <si>
    <t>충청북도 청주시 서원구 두***</t>
  </si>
  <si>
    <t>2019-05-28 19:23</t>
  </si>
  <si>
    <t>61○5534</t>
  </si>
  <si>
    <t>인천광역시 계양구 도두리로***</t>
  </si>
  <si>
    <t>2019-05-28 08:31</t>
  </si>
  <si>
    <t>최○현</t>
  </si>
  <si>
    <t>62○2594</t>
  </si>
  <si>
    <t>세종특별자치시  금남면 도***</t>
  </si>
  <si>
    <t>2019-05-28 08:47</t>
  </si>
  <si>
    <t>2019-05-28 08:55</t>
  </si>
  <si>
    <t>94○5947</t>
  </si>
  <si>
    <t>2019-05-28 09:37</t>
  </si>
  <si>
    <t>우○복</t>
  </si>
  <si>
    <t>80○9104</t>
  </si>
  <si>
    <t>2019-05-28 09:42</t>
  </si>
  <si>
    <t>정○화  t.516-6809</t>
  </si>
  <si>
    <t>21○0688</t>
  </si>
  <si>
    <t>인천 서구 가좌동 ***</t>
  </si>
  <si>
    <t>2019-05-28 09:45</t>
  </si>
  <si>
    <t>24○0527</t>
  </si>
  <si>
    <t>경기도 시흥시 정왕신길로1***</t>
  </si>
  <si>
    <t>2019-05-28 10:07</t>
  </si>
  <si>
    <t>박○선</t>
  </si>
  <si>
    <t>19○0499</t>
  </si>
  <si>
    <t>용두천로6길 2주변</t>
  </si>
  <si>
    <t>2019-05-28 10:46</t>
  </si>
  <si>
    <t>60○5538</t>
  </si>
  <si>
    <t>충청북도 제천시 둔전로 6***</t>
  </si>
  <si>
    <t>2019-05-28 13:53</t>
  </si>
  <si>
    <t>40○5516</t>
  </si>
  <si>
    <t>2019-05-28 14:03</t>
  </si>
  <si>
    <t>62○6558</t>
  </si>
  <si>
    <t>2019-05-28 14:44</t>
  </si>
  <si>
    <t>손○오</t>
  </si>
  <si>
    <t>38○2244</t>
  </si>
  <si>
    <t>충청북도 제천시 남산로 5***</t>
  </si>
  <si>
    <t>2019-05-28 15:29</t>
  </si>
  <si>
    <t>33○9933</t>
  </si>
  <si>
    <t>2019-05-28 16:27</t>
  </si>
  <si>
    <t>정○미</t>
  </si>
  <si>
    <t>46○0988</t>
  </si>
  <si>
    <t>충청북도 제천시 내토로58***</t>
  </si>
  <si>
    <t>2019-05-29 09:41</t>
  </si>
  <si>
    <t>청전대로 163주변</t>
  </si>
  <si>
    <t>이○두</t>
  </si>
  <si>
    <t>14○3330</t>
  </si>
  <si>
    <t>충청북도 청주시 흥덕구 증***</t>
  </si>
  <si>
    <t>2019-05-29 09:51</t>
  </si>
  <si>
    <t>2019-05-29 10:07</t>
  </si>
  <si>
    <t>2019-05-29 10:12</t>
  </si>
  <si>
    <t>64○4086</t>
  </si>
  <si>
    <t>충청북도 제천시 제2바이오***</t>
  </si>
  <si>
    <t>2019-05-29 10:47</t>
  </si>
  <si>
    <t>53○9424</t>
  </si>
  <si>
    <t>대전광역시 서구 동서대로1***</t>
  </si>
  <si>
    <t>2019-05-29 13:44</t>
  </si>
  <si>
    <t>풍양로 74-4주변</t>
  </si>
  <si>
    <t>81○1776</t>
  </si>
  <si>
    <t>충청북도 청주시 서원구 장***</t>
  </si>
  <si>
    <t>2019-05-29 13:49</t>
  </si>
  <si>
    <t>64○2232</t>
  </si>
  <si>
    <t>서울특별시 영등포구 영등포***</t>
  </si>
  <si>
    <t>2019-05-29 14:04</t>
  </si>
  <si>
    <t>2019-05-29 19:08</t>
  </si>
  <si>
    <t>정○일</t>
  </si>
  <si>
    <t>32○0829</t>
  </si>
  <si>
    <t>인천광역시 동구 송향로 3***</t>
  </si>
  <si>
    <t>2019-05-30 10:05</t>
  </si>
  <si>
    <t>임○호</t>
  </si>
  <si>
    <t>61○8532</t>
  </si>
  <si>
    <t>2019-05-30 10:17</t>
  </si>
  <si>
    <t>용두천로16길 2주변</t>
  </si>
  <si>
    <t>08○6418</t>
  </si>
  <si>
    <t>서울특별시 강서구 강서로5***</t>
  </si>
  <si>
    <t>2019-05-30 10:21</t>
  </si>
  <si>
    <t>25○6649</t>
  </si>
  <si>
    <t>대전광역시 유성구 용계로1***</t>
  </si>
  <si>
    <t>2019-05-30 10:30</t>
  </si>
  <si>
    <t>내제로 21주변</t>
  </si>
  <si>
    <t>이○운외1인</t>
  </si>
  <si>
    <t>20○9468</t>
  </si>
  <si>
    <t>충청북도 제천시 하소동 ***</t>
  </si>
  <si>
    <t>2019-05-30 10:50</t>
  </si>
  <si>
    <t>하소로 99 하소주공아파트3단지주변</t>
  </si>
  <si>
    <t>오○석</t>
  </si>
  <si>
    <t>04○8751</t>
  </si>
  <si>
    <t>서울특별시 마포구 양화진길***</t>
  </si>
  <si>
    <t>2019-05-30 13:47</t>
  </si>
  <si>
    <t>의병대로 31주변</t>
  </si>
  <si>
    <t>2019-05-30 14:15</t>
  </si>
  <si>
    <t>2019-05-30 14:20</t>
  </si>
  <si>
    <t>의병대로 110주변</t>
  </si>
  <si>
    <t>27○7123</t>
  </si>
  <si>
    <t>2019-05-30 15:26</t>
  </si>
  <si>
    <t>이○애</t>
  </si>
  <si>
    <t>63○4229</t>
  </si>
  <si>
    <t>2019-05-30 16:19</t>
  </si>
  <si>
    <t>독순로 71주변</t>
  </si>
  <si>
    <t>40○0703</t>
  </si>
  <si>
    <t>2019-05-30 18:42</t>
  </si>
  <si>
    <t>어○기</t>
  </si>
  <si>
    <t>16○8013</t>
  </si>
  <si>
    <t>경기도 수원시 영통구 광교***</t>
  </si>
  <si>
    <t>황○정</t>
  </si>
  <si>
    <t>67○7827</t>
  </si>
  <si>
    <t>2019-05-19 17:08</t>
  </si>
  <si>
    <t>채희관</t>
  </si>
  <si>
    <t>장수영</t>
  </si>
  <si>
    <t>백승엽</t>
  </si>
  <si>
    <t>윤정훈</t>
  </si>
  <si>
    <t>강병원</t>
  </si>
  <si>
    <t>이미경</t>
  </si>
  <si>
    <t>김예지</t>
  </si>
  <si>
    <t>전문수</t>
  </si>
  <si>
    <t>지준명</t>
  </si>
  <si>
    <t>최인희</t>
  </si>
  <si>
    <t>장은하</t>
  </si>
  <si>
    <t>윤재희</t>
  </si>
  <si>
    <t>이상호</t>
  </si>
  <si>
    <t>김창선</t>
  </si>
  <si>
    <t>김용일</t>
  </si>
  <si>
    <t>김광선</t>
  </si>
  <si>
    <t>46로1408</t>
  </si>
  <si>
    <t>08너2437</t>
  </si>
  <si>
    <t>62우2756</t>
  </si>
  <si>
    <t>62우0697</t>
  </si>
  <si>
    <t>97두3792</t>
  </si>
  <si>
    <t>17조0959</t>
  </si>
  <si>
    <t>07조0487</t>
  </si>
  <si>
    <t>84구7576</t>
  </si>
  <si>
    <t>17버9212</t>
  </si>
  <si>
    <t>27너5796</t>
  </si>
  <si>
    <t>60주1070</t>
  </si>
  <si>
    <t>64서3634</t>
  </si>
  <si>
    <t>15마1751</t>
  </si>
  <si>
    <t>16노2974</t>
  </si>
  <si>
    <t>01나3633</t>
  </si>
  <si>
    <t>42오1128</t>
  </si>
  <si>
    <t>충청북도 청주시 흥덕구 흥덕로175번길 23</t>
  </si>
  <si>
    <t>강원도 영월군 영월읍 영모전길 115-4</t>
  </si>
  <si>
    <t>대구광역시 서구 국채보상로61길 27-6</t>
  </si>
  <si>
    <t>경기도 의정부시 용민로26번길 40</t>
  </si>
  <si>
    <t>경기도 성남시 중원구 은이로23번길 13-3</t>
  </si>
  <si>
    <t>대구광역시 서구 달구벌대로329길 72</t>
  </si>
  <si>
    <t>충청북도 제천시 아세아4길 2-1</t>
  </si>
  <si>
    <t>충청북도 제천시 금성면 청풍호로 1595-52</t>
  </si>
  <si>
    <t>하소청구아파트 버스승강장</t>
  </si>
  <si>
    <t>청전대로 126주변</t>
  </si>
  <si>
    <t>기타(배달후반송)</t>
  </si>
  <si>
    <t>기타(보관기간경과(1개월보관))</t>
  </si>
  <si>
    <t>차량번호</t>
    <phoneticPr fontId="8" type="noConversion"/>
  </si>
  <si>
    <t>반송주소</t>
    <phoneticPr fontId="8" type="noConversion"/>
  </si>
  <si>
    <t>도로교통법 제33조(정차 및 주차의 금지)</t>
  </si>
  <si>
    <t>도로교통법 제34조(정차 및 주차의 금지)</t>
  </si>
  <si>
    <t>도로교통법 제35조(정차 및 주차의 금지)</t>
  </si>
  <si>
    <t>도로교통법 제36조(정차 및 주차의 금지)</t>
  </si>
  <si>
    <t>도로교통법 제37조(정차 및 주차의 금지)</t>
  </si>
  <si>
    <t>도로교통법 제38조(정차 및 주차의 금지)</t>
  </si>
  <si>
    <t>도로교통법 제39조(정차 및 주차의 금지)</t>
  </si>
  <si>
    <t>도로교통법 제40조(정차 및 주차의 금지)</t>
  </si>
  <si>
    <t>도로교통법 제41조(정차 및 주차의 금지)</t>
  </si>
  <si>
    <t>도로교통법 제42조(정차 및 주차의 금지)</t>
  </si>
  <si>
    <t>도로교통법 제43조(정차 및 주차의 금지)</t>
  </si>
  <si>
    <t>도로교통법 제44조(정차 및 주차의 금지)</t>
  </si>
  <si>
    <t>도로교통법 제45조(정차 및 주차의 금지)</t>
  </si>
  <si>
    <t>도로교통법 제46조(정차 및 주차의 금지)</t>
  </si>
  <si>
    <t>도로교통법 제47조(정차 및 주차의 금지)</t>
  </si>
  <si>
    <t>도로교통법 제48조(정차 및 주차의 금지)</t>
  </si>
  <si>
    <t>도로교통법 제49조(정차 및 주차의 금지)</t>
  </si>
  <si>
    <t>도로교통법 제50조(정차 및 주차의 금지)</t>
  </si>
  <si>
    <t>도로교통법 제51조(정차 및 주차의 금지)</t>
  </si>
  <si>
    <t>도로교통법 제52조(정차 및 주차의 금지)</t>
  </si>
  <si>
    <t>도로교통법 제53조(정차 및 주차의 금지)</t>
  </si>
  <si>
    <t>도로교통법 제54조(정차 및 주차의 금지)</t>
  </si>
  <si>
    <t>도로교통법 제55조(정차 및 주차의 금지)</t>
  </si>
  <si>
    <t>도로교통법 제56조(정차 및 주차의 금지)</t>
  </si>
  <si>
    <t>도로교통법 제57조(정차 및 주차의 금지)</t>
  </si>
  <si>
    <t>도로교통법 제58조(정차 및 주차의 금지)</t>
  </si>
  <si>
    <t>마이더스○○㈜</t>
    <phoneticPr fontId="8" type="noConversion"/>
  </si>
  <si>
    <t>(주)○주건설</t>
    <phoneticPr fontId="8" type="noConversion"/>
  </si>
  <si>
    <t>이○희외(이○주)</t>
    <phoneticPr fontId="8" type="noConversion"/>
  </si>
  <si>
    <t>이○운외(이○주)</t>
    <phoneticPr fontId="8" type="noConversion"/>
  </si>
  <si>
    <t>㈜쏘○</t>
    <phoneticPr fontId="8" type="noConversion"/>
  </si>
  <si>
    <t>㈜건륭○○</t>
    <phoneticPr fontId="8" type="noConversion"/>
  </si>
  <si>
    <t>㈜신한에이○</t>
    <phoneticPr fontId="8" type="noConversion"/>
  </si>
  <si>
    <t>사단법인 예○마○</t>
    <phoneticPr fontId="8" type="noConversion"/>
  </si>
  <si>
    <t>주ㆍ정차위반 과태료 부과 전 사전통지서 반송분 공시송달(8월 단속 사전통지분)</t>
    <phoneticPr fontId="8" type="noConversion"/>
  </si>
  <si>
    <t>09고7207</t>
  </si>
  <si>
    <t>27호4619</t>
  </si>
  <si>
    <t>12하6818</t>
  </si>
  <si>
    <t>33호9453</t>
  </si>
  <si>
    <t>51하7791</t>
  </si>
  <si>
    <t>55마3987</t>
  </si>
  <si>
    <t>97두3765</t>
  </si>
  <si>
    <t>52머7208</t>
  </si>
  <si>
    <t>24우4139</t>
  </si>
  <si>
    <t>39수8162</t>
  </si>
  <si>
    <t>60누6274</t>
  </si>
  <si>
    <t>90나1883</t>
  </si>
  <si>
    <t>60버3503</t>
  </si>
  <si>
    <t>06버2878</t>
  </si>
  <si>
    <t>70로3533</t>
  </si>
  <si>
    <t>09모7822</t>
  </si>
  <si>
    <t>15라1011</t>
  </si>
  <si>
    <t>21무7208</t>
  </si>
  <si>
    <t>14마3437</t>
  </si>
  <si>
    <t>03고6855</t>
  </si>
  <si>
    <t>47노6492</t>
  </si>
  <si>
    <t>53무4392</t>
  </si>
  <si>
    <t>25노9678</t>
  </si>
  <si>
    <t>59어7479</t>
  </si>
  <si>
    <t>51더6174</t>
  </si>
  <si>
    <t>20저0974</t>
  </si>
  <si>
    <t>83오6573</t>
  </si>
  <si>
    <t>65호0550</t>
  </si>
  <si>
    <t>42호6660</t>
  </si>
  <si>
    <t>81가7026</t>
  </si>
  <si>
    <t>24우4970</t>
  </si>
  <si>
    <t>87무4237</t>
  </si>
  <si>
    <t>59주2572</t>
  </si>
  <si>
    <t>42주1231</t>
  </si>
  <si>
    <t>16부7511</t>
  </si>
  <si>
    <t>47구5182</t>
  </si>
  <si>
    <t>07노4741</t>
  </si>
  <si>
    <t>39호6276</t>
  </si>
  <si>
    <t>21소0208</t>
  </si>
  <si>
    <t>04조4182</t>
  </si>
  <si>
    <t>40노0897</t>
  </si>
  <si>
    <t>35두7537</t>
  </si>
  <si>
    <t>21소5097</t>
  </si>
  <si>
    <t>15다1551</t>
  </si>
  <si>
    <t>46우0882</t>
  </si>
  <si>
    <t>32마3335</t>
  </si>
  <si>
    <t>37누4015</t>
  </si>
  <si>
    <t>38하1297</t>
  </si>
  <si>
    <t>18무2092</t>
  </si>
  <si>
    <t>32소4516</t>
  </si>
  <si>
    <t>40너2993</t>
  </si>
  <si>
    <t>18고3431</t>
  </si>
  <si>
    <t>38버2416</t>
  </si>
  <si>
    <t>72수6112</t>
  </si>
  <si>
    <t>47루1361</t>
  </si>
  <si>
    <t>90서4576</t>
  </si>
  <si>
    <t>11우1700</t>
  </si>
  <si>
    <t>53우6202</t>
  </si>
  <si>
    <t>61서8223</t>
  </si>
  <si>
    <t>23구3212</t>
  </si>
  <si>
    <t>29버8797</t>
  </si>
  <si>
    <t>39버8280</t>
  </si>
  <si>
    <t>21호4021</t>
  </si>
  <si>
    <t>54도7331</t>
  </si>
  <si>
    <t>46조5546</t>
  </si>
  <si>
    <t>46우0744</t>
  </si>
  <si>
    <t>08구0535</t>
  </si>
  <si>
    <t>39나3241</t>
  </si>
  <si>
    <t>63더9092</t>
  </si>
  <si>
    <t>18고3479</t>
  </si>
  <si>
    <t>29주0488</t>
  </si>
  <si>
    <t>60러8056</t>
  </si>
  <si>
    <t>51더3544</t>
  </si>
  <si>
    <t>07보3547</t>
  </si>
  <si>
    <t>55무9949</t>
  </si>
  <si>
    <t>89루1911</t>
  </si>
  <si>
    <t>45하6468</t>
  </si>
  <si>
    <t>18고1268</t>
  </si>
  <si>
    <t>29부7528</t>
  </si>
  <si>
    <t>39가9583</t>
  </si>
  <si>
    <t>37거3789</t>
  </si>
  <si>
    <t>10마1855</t>
  </si>
  <si>
    <t>62도0422</t>
  </si>
  <si>
    <t>36거0539</t>
  </si>
  <si>
    <t>38러2358</t>
  </si>
  <si>
    <t>19저1064</t>
  </si>
  <si>
    <t>11수2690</t>
  </si>
  <si>
    <t>37거3312</t>
  </si>
  <si>
    <t>69구3055</t>
  </si>
  <si>
    <t>12머8380</t>
  </si>
  <si>
    <t>01저6667</t>
  </si>
  <si>
    <t>38러4559</t>
  </si>
  <si>
    <t>14저6336</t>
  </si>
  <si>
    <t>89보3569</t>
  </si>
  <si>
    <t>37거3826</t>
  </si>
  <si>
    <t>83마1779</t>
  </si>
  <si>
    <t>42주1529</t>
  </si>
  <si>
    <t>31누1174</t>
  </si>
  <si>
    <t>68나0862</t>
  </si>
  <si>
    <t>54도7697</t>
  </si>
  <si>
    <t>53누5369</t>
  </si>
  <si>
    <t>08서6909</t>
  </si>
  <si>
    <t>48러6428</t>
  </si>
  <si>
    <t>62도0456</t>
  </si>
  <si>
    <t>17조0676</t>
  </si>
  <si>
    <t>60거5106</t>
  </si>
  <si>
    <t>24모9755</t>
  </si>
  <si>
    <t>46누4932</t>
  </si>
  <si>
    <t>46루5471</t>
  </si>
  <si>
    <t>61서8616</t>
  </si>
  <si>
    <t>85마7809</t>
  </si>
  <si>
    <t>30조1026</t>
  </si>
  <si>
    <t>87루9883</t>
  </si>
  <si>
    <t>22나4027</t>
  </si>
  <si>
    <t>04조7738</t>
  </si>
  <si>
    <t>47다5452</t>
  </si>
  <si>
    <t>25어6122</t>
  </si>
  <si>
    <t>82노9763</t>
  </si>
  <si>
    <t>28너1931</t>
  </si>
  <si>
    <t>46노3602</t>
  </si>
  <si>
    <t>67마7862</t>
  </si>
  <si>
    <t>03오9037</t>
  </si>
  <si>
    <t>30서7391</t>
  </si>
  <si>
    <t>12하6859</t>
  </si>
  <si>
    <t>25부6764</t>
  </si>
  <si>
    <t>21오8708</t>
  </si>
  <si>
    <t>12소8179</t>
  </si>
  <si>
    <t>83고2019</t>
  </si>
  <si>
    <t>48수9364</t>
  </si>
  <si>
    <t>39로8639</t>
  </si>
  <si>
    <t>25노9332</t>
  </si>
  <si>
    <t>17조0803</t>
  </si>
  <si>
    <t>26오3345</t>
  </si>
  <si>
    <t>80우4676</t>
  </si>
  <si>
    <t>49머6088</t>
  </si>
  <si>
    <t>52구6133</t>
  </si>
  <si>
    <t>96오9542</t>
  </si>
  <si>
    <t>51도1559</t>
  </si>
  <si>
    <t>48보0609</t>
  </si>
  <si>
    <t>92모5725</t>
  </si>
  <si>
    <t>81수6040</t>
  </si>
  <si>
    <t>55러7195</t>
  </si>
  <si>
    <t>26라6047</t>
  </si>
  <si>
    <t>92고1958</t>
  </si>
  <si>
    <t>24모9134</t>
  </si>
  <si>
    <t>60러8930</t>
  </si>
  <si>
    <t>96두0189</t>
  </si>
  <si>
    <t>75라5181</t>
  </si>
  <si>
    <t>02서1887</t>
  </si>
  <si>
    <t>충북83나9129</t>
  </si>
  <si>
    <t>42주1521</t>
  </si>
  <si>
    <t>62모6880</t>
  </si>
  <si>
    <t>17누8938</t>
  </si>
  <si>
    <t>40너5196</t>
  </si>
  <si>
    <t>77로1673</t>
  </si>
  <si>
    <t>69구3832</t>
  </si>
  <si>
    <t>48부2741</t>
  </si>
  <si>
    <t>27주7331</t>
  </si>
  <si>
    <t>61노8484</t>
  </si>
  <si>
    <t>35로9096</t>
  </si>
  <si>
    <t>34더8497</t>
  </si>
  <si>
    <t>60조6656</t>
  </si>
  <si>
    <t>33우3507</t>
  </si>
  <si>
    <t>56부8779</t>
  </si>
  <si>
    <t>19누0262</t>
  </si>
  <si>
    <t>62도0892</t>
  </si>
  <si>
    <t>35부5048</t>
  </si>
  <si>
    <t>07머7378</t>
  </si>
  <si>
    <t>86러3832</t>
  </si>
  <si>
    <t>09부0294</t>
  </si>
  <si>
    <t>21로2262</t>
  </si>
  <si>
    <t>75라5198</t>
  </si>
  <si>
    <t>34조1927</t>
  </si>
  <si>
    <t>01버6418</t>
  </si>
  <si>
    <t>05서7102</t>
  </si>
  <si>
    <t>18고3690</t>
  </si>
  <si>
    <t>13고2690</t>
  </si>
  <si>
    <t>33어5788</t>
  </si>
  <si>
    <t>86우6550</t>
  </si>
  <si>
    <t>61서8830</t>
  </si>
  <si>
    <t>17무0239</t>
  </si>
  <si>
    <t>46두2644</t>
  </si>
  <si>
    <t>92고1904</t>
  </si>
  <si>
    <t>49오9549</t>
  </si>
  <si>
    <t>41거5079</t>
  </si>
  <si>
    <t>46오7175</t>
  </si>
  <si>
    <t>29저9564</t>
  </si>
  <si>
    <t>57다6445</t>
  </si>
  <si>
    <t>89루8469</t>
  </si>
  <si>
    <t>대전80도4898</t>
  </si>
  <si>
    <t>57조8599</t>
  </si>
  <si>
    <t>51더3151</t>
  </si>
  <si>
    <t>양천규</t>
  </si>
  <si>
    <t>BAYTAB YAKUPOKAY</t>
  </si>
  <si>
    <t>김영근</t>
  </si>
  <si>
    <t>김지윤</t>
  </si>
  <si>
    <t>(주)삼건티엔에스</t>
  </si>
  <si>
    <t>우창호</t>
  </si>
  <si>
    <t>박민수</t>
  </si>
  <si>
    <t>정태수</t>
  </si>
  <si>
    <t>김사인</t>
  </si>
  <si>
    <t>김은영</t>
  </si>
  <si>
    <t>장수자</t>
  </si>
  <si>
    <t>임종철</t>
  </si>
  <si>
    <t>전경열</t>
  </si>
  <si>
    <t>안준희</t>
  </si>
  <si>
    <t>제천예수중심교회(윤수만)</t>
  </si>
  <si>
    <t>권경섭</t>
  </si>
  <si>
    <t>박성대</t>
  </si>
  <si>
    <t>이재남</t>
  </si>
  <si>
    <t>박성규</t>
  </si>
  <si>
    <t>엄재명</t>
  </si>
  <si>
    <t>정대영</t>
  </si>
  <si>
    <t>박유찬</t>
  </si>
  <si>
    <t>김태림</t>
  </si>
  <si>
    <t>손미희</t>
  </si>
  <si>
    <t>최경희</t>
  </si>
  <si>
    <t>안규태</t>
  </si>
  <si>
    <t>유세열</t>
  </si>
  <si>
    <t>영제이앤지 주식회사</t>
  </si>
  <si>
    <t>김달중</t>
  </si>
  <si>
    <t>이재영</t>
  </si>
  <si>
    <t>윤영호</t>
  </si>
  <si>
    <t>서주섭</t>
  </si>
  <si>
    <t>김근수</t>
  </si>
  <si>
    <t>조배</t>
  </si>
  <si>
    <t>김은봉</t>
  </si>
  <si>
    <t>박동환</t>
  </si>
  <si>
    <t>허진</t>
  </si>
  <si>
    <t>이창수</t>
  </si>
  <si>
    <t>심정민</t>
  </si>
  <si>
    <t>김만기</t>
  </si>
  <si>
    <t>권은미</t>
  </si>
  <si>
    <t>최승옥</t>
  </si>
  <si>
    <t>김순철</t>
  </si>
  <si>
    <t>(주)세화</t>
  </si>
  <si>
    <t>나경주</t>
  </si>
  <si>
    <t>윤정호</t>
  </si>
  <si>
    <t>전병주</t>
  </si>
  <si>
    <t>민병남</t>
  </si>
  <si>
    <t>조상봉</t>
  </si>
  <si>
    <t>이경윤</t>
  </si>
  <si>
    <t>김종현</t>
  </si>
  <si>
    <t>이세영</t>
  </si>
  <si>
    <t>김영호</t>
  </si>
  <si>
    <t>주식회사 신화측량</t>
  </si>
  <si>
    <t>양관식</t>
  </si>
  <si>
    <t>이현재</t>
  </si>
  <si>
    <t>현석구</t>
  </si>
  <si>
    <t>전현우</t>
  </si>
  <si>
    <t>안민선</t>
  </si>
  <si>
    <t>조은성</t>
  </si>
  <si>
    <t>덕성산업(주)</t>
  </si>
  <si>
    <t>최재인</t>
  </si>
  <si>
    <t>라기만</t>
  </si>
  <si>
    <t>권건중</t>
  </si>
  <si>
    <t>오 증조</t>
  </si>
  <si>
    <t>김창섭</t>
  </si>
  <si>
    <t>정일용</t>
  </si>
  <si>
    <t>이미라</t>
  </si>
  <si>
    <t>전제국</t>
  </si>
  <si>
    <t>강순옥</t>
  </si>
  <si>
    <t>김성희</t>
  </si>
  <si>
    <t>박동식</t>
  </si>
  <si>
    <t>최헌덕</t>
  </si>
  <si>
    <t>방상수</t>
  </si>
  <si>
    <t>박건</t>
  </si>
  <si>
    <t>최윤하</t>
  </si>
  <si>
    <t>송경섭</t>
  </si>
  <si>
    <t>황인기</t>
  </si>
  <si>
    <t>김정선</t>
  </si>
  <si>
    <t>최동숙</t>
  </si>
  <si>
    <t>정회진</t>
  </si>
  <si>
    <t>김현홍</t>
  </si>
  <si>
    <t>노정환</t>
  </si>
  <si>
    <t>김지영</t>
  </si>
  <si>
    <t>하동호</t>
  </si>
  <si>
    <t>오진영</t>
  </si>
  <si>
    <t>마영택</t>
  </si>
  <si>
    <t>윤소연</t>
  </si>
  <si>
    <t>이순희</t>
  </si>
  <si>
    <t>이훈섭</t>
  </si>
  <si>
    <t>이해란</t>
  </si>
  <si>
    <t>유정원</t>
  </si>
  <si>
    <t>김정식</t>
  </si>
  <si>
    <t>권정아</t>
  </si>
  <si>
    <t>김태수</t>
  </si>
  <si>
    <t>강종구</t>
  </si>
  <si>
    <t>정현진</t>
  </si>
  <si>
    <t>신혜순</t>
  </si>
  <si>
    <t>김호준</t>
  </si>
  <si>
    <t>이인호</t>
  </si>
  <si>
    <t>문민우</t>
  </si>
  <si>
    <t>안병수</t>
  </si>
  <si>
    <t>신상돈외1인(천상희)</t>
  </si>
  <si>
    <t>하미경</t>
  </si>
  <si>
    <t>강희관</t>
  </si>
  <si>
    <t>김제우</t>
  </si>
  <si>
    <t>이윤재</t>
  </si>
  <si>
    <t>장기준</t>
  </si>
  <si>
    <t>윤형진</t>
  </si>
  <si>
    <t>김은주</t>
  </si>
  <si>
    <t>김현섭</t>
  </si>
  <si>
    <t>조성형</t>
  </si>
  <si>
    <t>한기순</t>
  </si>
  <si>
    <t>김오순</t>
  </si>
  <si>
    <t>이호규</t>
  </si>
  <si>
    <t>이나영</t>
  </si>
  <si>
    <t>김해숙</t>
  </si>
  <si>
    <t>김원형</t>
  </si>
  <si>
    <t>정순덕</t>
  </si>
  <si>
    <t>이기은</t>
  </si>
  <si>
    <t>김제경</t>
  </si>
  <si>
    <t>김은하</t>
  </si>
  <si>
    <t>이미선</t>
  </si>
  <si>
    <t>정선이</t>
  </si>
  <si>
    <t>김서구</t>
  </si>
  <si>
    <t>김일령</t>
  </si>
  <si>
    <t>송주영</t>
  </si>
  <si>
    <t>이경애</t>
  </si>
  <si>
    <t>원명숙</t>
  </si>
  <si>
    <t>정도훈</t>
  </si>
  <si>
    <t>주하나</t>
  </si>
  <si>
    <t>이병희</t>
  </si>
  <si>
    <t>이주앙</t>
  </si>
  <si>
    <t>이양우</t>
  </si>
  <si>
    <t>송혜경</t>
  </si>
  <si>
    <t>이주형</t>
  </si>
  <si>
    <t>이경민</t>
  </si>
  <si>
    <t>이인실</t>
  </si>
  <si>
    <t>지승하</t>
  </si>
  <si>
    <t>김정미</t>
  </si>
  <si>
    <t>김봉래</t>
  </si>
  <si>
    <t>함한식</t>
  </si>
  <si>
    <t>박기용</t>
  </si>
  <si>
    <t>오덕근</t>
  </si>
  <si>
    <t>백향목</t>
  </si>
  <si>
    <t>윤명원</t>
  </si>
  <si>
    <t>소원섭</t>
  </si>
  <si>
    <t>김이태</t>
  </si>
  <si>
    <t>홍성국</t>
  </si>
  <si>
    <t>전근병</t>
  </si>
  <si>
    <t>김민성</t>
  </si>
  <si>
    <t>강창영</t>
  </si>
  <si>
    <t>어효선</t>
  </si>
  <si>
    <t>노정근</t>
  </si>
  <si>
    <t>김홍래</t>
  </si>
  <si>
    <t>박정희</t>
  </si>
  <si>
    <t>이현용</t>
  </si>
  <si>
    <t>박명자</t>
  </si>
  <si>
    <t>김정희</t>
  </si>
  <si>
    <t>이주복</t>
  </si>
  <si>
    <t>고종필</t>
  </si>
  <si>
    <t>류미영</t>
  </si>
  <si>
    <t>CUI GUANGCHUN</t>
  </si>
  <si>
    <t>CUI GUANGNAN</t>
  </si>
  <si>
    <t>강필순</t>
  </si>
  <si>
    <t>황재균</t>
  </si>
  <si>
    <t>장혜석</t>
  </si>
  <si>
    <t>방용원</t>
  </si>
  <si>
    <t>함현찬</t>
  </si>
  <si>
    <t>박노환</t>
  </si>
  <si>
    <t>(주) 동부이앤텍</t>
  </si>
  <si>
    <t>배석환</t>
  </si>
  <si>
    <t>설혁</t>
  </si>
  <si>
    <t>조선</t>
  </si>
  <si>
    <t>이상헌</t>
  </si>
  <si>
    <t>장기중</t>
  </si>
  <si>
    <t>하준호</t>
  </si>
  <si>
    <t>변혜자</t>
  </si>
  <si>
    <t>엄동열</t>
  </si>
  <si>
    <t>김승기</t>
  </si>
  <si>
    <t>최성헌</t>
  </si>
  <si>
    <t>박용호</t>
  </si>
  <si>
    <t>우문용</t>
  </si>
  <si>
    <t>정혁진</t>
  </si>
  <si>
    <t>서울특별시 용산구  이태원로23길  16-5</t>
  </si>
  <si>
    <t>경기도 부천시 조마루로358번길 33</t>
  </si>
  <si>
    <t>강원도 춘천시  공지로  43</t>
  </si>
  <si>
    <t>충청북도 제천시  청전대로15길  23</t>
  </si>
  <si>
    <t>충청북도 제천시 청전대로12길 24</t>
  </si>
  <si>
    <t>충청북도 제천시 의림대로40길 12</t>
  </si>
  <si>
    <t>서울특별시 성북구 장위로21다길 59-17</t>
  </si>
  <si>
    <t>충청북도 제천시 용두천로5길 7</t>
  </si>
  <si>
    <t>충청북도 제천시 청전대로 190</t>
  </si>
  <si>
    <t>충청북도 제천시 숭문로 50</t>
  </si>
  <si>
    <t>경상북도 경주시 임해로123번길 29</t>
  </si>
  <si>
    <t>광주광역시 서구 화개중앙로 35</t>
  </si>
  <si>
    <t>충청북도 제천시 내토로 899</t>
  </si>
  <si>
    <t>충청북도 제천시 내제로 86</t>
  </si>
  <si>
    <t>경기도 양평군 양평읍 양근로190번길 1</t>
  </si>
  <si>
    <t>충청북도 단양군 단양읍 중앙2로 11-1</t>
  </si>
  <si>
    <t>충청북도 제천시  독순로17길  5-8</t>
  </si>
  <si>
    <t>제주특별자치도 서귀포시 신서로32번길 5-10</t>
  </si>
  <si>
    <t>강원도 영월군 영월읍 하송로 123-4</t>
  </si>
  <si>
    <t>전라남도 여수시 시청서2길 51-9</t>
  </si>
  <si>
    <t>충청북도 제천시 고암로2안길 10</t>
  </si>
  <si>
    <t>서울특별시 서대문구 통일로39가길 57</t>
  </si>
  <si>
    <t>충청북도 제천시 의병대로35길 28</t>
  </si>
  <si>
    <t>충청북도 제천시  죽하로 48</t>
  </si>
  <si>
    <t>경기도 양평군 서종면 서능로 9-11</t>
  </si>
  <si>
    <t>경기도 평택시 지장로7번길 19</t>
  </si>
  <si>
    <t>충청북도 제천시 의림대로33길 13</t>
  </si>
  <si>
    <t>충청북도 제천시 신백로14길 16</t>
  </si>
  <si>
    <t xml:space="preserve">충청북도 제천시 신동 </t>
  </si>
  <si>
    <t>강원도 영월군 영월읍 덕포시장길 51-5</t>
  </si>
  <si>
    <t>경기도 부천시 중동로399번길 28-14</t>
  </si>
  <si>
    <t>충청북도 제천시 의림대로31길 40-1</t>
  </si>
  <si>
    <t>서울특별시 강동구 천중로 86-10</t>
  </si>
  <si>
    <t>강원도 영월군 한반도면 서강로 736-19</t>
  </si>
  <si>
    <t>강원도 원주시 시청로 64</t>
  </si>
  <si>
    <t>경기도 김포시  김포한강8로194번길  70</t>
  </si>
  <si>
    <t>인천광역시 미추홀구 소성로 72</t>
  </si>
  <si>
    <t>충청북도 제천시 칠성로13가길 5-5</t>
  </si>
  <si>
    <t>충청북도 제천시 성봉로 14 （청전동）</t>
  </si>
  <si>
    <t>경상북도 포항시 남구 오천읍 정몽주로 333</t>
  </si>
  <si>
    <t>충청북도 음성군 금왕읍 금일로20번길 33-14</t>
  </si>
  <si>
    <t>충청북도 제천시 의림대로2길 40-15</t>
  </si>
  <si>
    <t>충청북도 청주시 흥덕구  서부로  771</t>
  </si>
  <si>
    <t>강원도 영월군 한반도면 쌍용로 234</t>
  </si>
  <si>
    <t>충청북도 제천시 용두천로24길 6</t>
  </si>
  <si>
    <t>강원도 영월군 주천면 중선로 511-61</t>
  </si>
  <si>
    <t>경기도 화성시 병점동로 92-3</t>
  </si>
  <si>
    <t>충청북도 단양군 단양읍 도전9나길 19</t>
  </si>
  <si>
    <t>강원도 춘천시 서부대성로 332</t>
  </si>
  <si>
    <t>충청북도 제천시 용두천로28나길 4-2 （장락동）</t>
  </si>
  <si>
    <t>경기도 광주시 초월읍 도평길  65</t>
  </si>
  <si>
    <t>전라남도 목포시 하당로289번길 19</t>
  </si>
  <si>
    <t>충청북도 제천시 청전대로 100</t>
  </si>
  <si>
    <t>서울특별시 노원구 동일로237바길 17</t>
  </si>
  <si>
    <t>충청북도 제천시 내제로 270</t>
  </si>
  <si>
    <t>충청북도 충주시 예성로 401</t>
  </si>
  <si>
    <t>전라남도 여수시 대학로 46</t>
  </si>
  <si>
    <t>경기도 파주시 교하로 50</t>
  </si>
  <si>
    <t>충청북도 청주시 흥덕구 짐대로 14</t>
  </si>
  <si>
    <t>충청북도 제천시 원뜰로 25</t>
  </si>
  <si>
    <t>충청북도 제천시 용두천로8길 23</t>
  </si>
  <si>
    <t>경기도 성남시 분당구 발이봉남로4번길 1</t>
  </si>
  <si>
    <t>전라북도 군산시 경포천로 34</t>
  </si>
  <si>
    <t>경상남도 거제시 수양1길 87-30</t>
  </si>
  <si>
    <t>충청북도 제천시 내제로39길 9</t>
  </si>
  <si>
    <t>충청북도 제천시 내제로16길 19</t>
  </si>
  <si>
    <t>경기도 안산시 상록구 정재로 114</t>
  </si>
  <si>
    <t>충청북도 제천시 봉양읍 팔송로3안길 20</t>
  </si>
  <si>
    <t>경기도 성남시 중원구 박석로5번길 30</t>
  </si>
  <si>
    <t>충청북도 음성군 음성읍 문화5길 10</t>
  </si>
  <si>
    <t>경상북도 문경시 마성면 남호1길 17-18</t>
  </si>
  <si>
    <t>대구광역시 동구 동촌로6길 11-5</t>
  </si>
  <si>
    <t>충청북도 제천시 봉양읍 북부로10안길 39</t>
  </si>
  <si>
    <t>충청북도 단양군 영춘면 온달평강3로 25-4</t>
  </si>
  <si>
    <t>서울특별시 성북구 종암로8길 27</t>
  </si>
  <si>
    <t>충청북도 단양군 단양읍 상진2로 31</t>
  </si>
  <si>
    <t>충청북도 제천시 내토로35길 9-1</t>
  </si>
  <si>
    <t>충청북도 제천시 봉양읍 용두대로36안길 43-67</t>
  </si>
  <si>
    <t>경기도 남양주시 화도읍 마석로 100-11</t>
  </si>
  <si>
    <t>충청북도 제천시 칠성로13길 7-1</t>
  </si>
  <si>
    <t>충청북도 단양군 적성면 묵석4길 38-43</t>
  </si>
  <si>
    <t>충청북도 제천시 청전대로 204</t>
  </si>
  <si>
    <t>인천광역시 부평구 주부토로75번길 44</t>
  </si>
  <si>
    <t>충청북도 제천시 용두천로28가길 5</t>
  </si>
  <si>
    <t>충청북도 제천시 내제로5길 24-1</t>
  </si>
  <si>
    <t>서울특별시 동대문구 외대역동로27길 80 （이문동）</t>
  </si>
  <si>
    <t>서울특별시 중랑구 겸재로64길 73</t>
  </si>
  <si>
    <t>충청남도 서산시 인지면 둔당로 99</t>
  </si>
  <si>
    <t>충청북도 제천시 명륜로 48</t>
  </si>
  <si>
    <t>인천광역시 부평구 부흥로360번길 36</t>
  </si>
  <si>
    <t>경기도 고양시 덕양구 성신로 22</t>
  </si>
  <si>
    <t>경기도 안산시 단원구 초지2로 14</t>
  </si>
  <si>
    <t>충청북도 제천시 무지동길 43-3</t>
  </si>
  <si>
    <t>충청북도 제천시 의림대로25안길 14</t>
  </si>
  <si>
    <t>충청북도 제천시 장락로 9-1</t>
  </si>
  <si>
    <t>서울특별시 강남구 언주로106길 22</t>
  </si>
  <si>
    <t>경기도 남양주시 와부읍 덕소로97번길 12</t>
  </si>
  <si>
    <t>대전광역시 서구 도산로341번길 71</t>
  </si>
  <si>
    <t>강원도 원주시 흥업면 남원로 52</t>
  </si>
  <si>
    <t>충청북도 제천시 용두대로13길 7</t>
  </si>
  <si>
    <t>충청북도 제천시 죽하로 85</t>
  </si>
  <si>
    <t>경상북도 경산시 하양읍 대학로295길 12-4</t>
  </si>
  <si>
    <t>인천광역시 부평구 체육관로 27</t>
  </si>
  <si>
    <t>인천광역시 남동구 호구포로928번길 6-2</t>
  </si>
  <si>
    <t>충청북도 제천시 내토로 457</t>
  </si>
  <si>
    <t>경기도 의왕시 등칙골1길 12</t>
  </si>
  <si>
    <t>충청북도 제천시 청전대로15길 57</t>
  </si>
  <si>
    <t>경기도 시흥시 큰솔로8번안길 28-0</t>
  </si>
  <si>
    <t>경기도 시흥시 역전로313번길 2-0</t>
  </si>
  <si>
    <t>충청북도 제천시 칠성로13가길 5</t>
  </si>
  <si>
    <t>경기도 화성시 여울로 179</t>
  </si>
  <si>
    <t>충청남도 아산시 번영로216번길 23</t>
  </si>
  <si>
    <t>인천광역시 부평구 장제로205번길 46</t>
  </si>
  <si>
    <t>충청북도 단양군 매포읍 평동9길 15</t>
  </si>
  <si>
    <t>강원도 영월군 남면 영월로 933-115</t>
  </si>
  <si>
    <t>경기도 남양주시 별내5로5번길 7</t>
  </si>
  <si>
    <t>충청북도 제천시 봉양읍 용두대로36길 26</t>
  </si>
  <si>
    <t>충청북도 제천시 독순로9길 6</t>
  </si>
  <si>
    <t>경기도 평택시 이충로 93-4</t>
  </si>
  <si>
    <t>충청북도 제천시 의병대로26나길 1</t>
  </si>
  <si>
    <t>강원도 원주시 천매봉길 26-33</t>
  </si>
  <si>
    <t>충청북도 제천시 용두천로30나길 4</t>
  </si>
  <si>
    <t>서울특별시 금천구 금하로1길 51</t>
  </si>
  <si>
    <t>2019-07-23 16:03</t>
  </si>
  <si>
    <t>2019-07-28 14:28</t>
  </si>
  <si>
    <t>2019-07-28 19:13</t>
  </si>
  <si>
    <t>2019-07-29 11:11</t>
  </si>
  <si>
    <t>2019-07-29 19:08</t>
  </si>
  <si>
    <t>2019-07-31 09:37</t>
  </si>
  <si>
    <t>죽하로 41주변</t>
  </si>
  <si>
    <t>2019-07-31 12:04</t>
  </si>
  <si>
    <t>의림동 인사동밥집앞 모퉁이</t>
  </si>
  <si>
    <t>2019-07-31 12:17</t>
  </si>
  <si>
    <t>중앙동거하나은행 모퉁이,소화전</t>
  </si>
  <si>
    <t>2019-08-04 18:58</t>
  </si>
  <si>
    <t>2019-08-02 10:09</t>
  </si>
  <si>
    <t>2019-08-02 10:39</t>
  </si>
  <si>
    <t>2019-08-02 14:13</t>
  </si>
  <si>
    <t>의병대로 168주변</t>
  </si>
  <si>
    <t>2019-08-02 18:40</t>
  </si>
  <si>
    <t>2019-08-03 11:51</t>
  </si>
  <si>
    <t>2019-08-03 13:32</t>
  </si>
  <si>
    <t>2019-08-03 16:01</t>
  </si>
  <si>
    <t>2019-08-03 17:12</t>
  </si>
  <si>
    <t>2019-08-03 18:48</t>
  </si>
  <si>
    <t>2019-08-04 08:36</t>
  </si>
  <si>
    <t>2019-08-04 08:39</t>
  </si>
  <si>
    <t>2019-08-04 08:55</t>
  </si>
  <si>
    <t>2019-08-04 10:53</t>
  </si>
  <si>
    <t>2019-07-31 14:30</t>
  </si>
  <si>
    <t>신백현대칼라앞 횡단보도</t>
  </si>
  <si>
    <t>2019-08-05 09:11</t>
  </si>
  <si>
    <t>2019-08-05 10:09</t>
  </si>
  <si>
    <t>2019-08-05 11:05</t>
  </si>
  <si>
    <t>2019-08-05 11:28</t>
  </si>
  <si>
    <t>2019-08-05 13:42</t>
  </si>
  <si>
    <t>죽하로 63주변</t>
  </si>
  <si>
    <t>2019-08-05 14:32</t>
  </si>
  <si>
    <t>2019-08-05 16:11</t>
  </si>
  <si>
    <t>2019-08-05 17:21</t>
  </si>
  <si>
    <t>2019-08-05 18:35</t>
  </si>
  <si>
    <t>2019-08-05 19:07</t>
  </si>
  <si>
    <t>2019-08-05 19:09</t>
  </si>
  <si>
    <t>2019-08-03 16:24</t>
  </si>
  <si>
    <t>2019-08-04 08:37</t>
  </si>
  <si>
    <t>제천우체국앞 모퉁이</t>
  </si>
  <si>
    <t>2019-08-06 12:04</t>
  </si>
  <si>
    <t>2019-08-06 14:21</t>
  </si>
  <si>
    <t>2019-08-07 08:38</t>
  </si>
  <si>
    <t>2019-08-07 14:12</t>
  </si>
  <si>
    <t>명륜로16길 22주변</t>
  </si>
  <si>
    <t>2019-08-08 09:35</t>
  </si>
  <si>
    <t>2019-08-08 10:09</t>
  </si>
  <si>
    <t>2019-08-08 14:12</t>
  </si>
  <si>
    <t>2019-08-08 14:17</t>
  </si>
  <si>
    <t>2019-08-08 18:06</t>
  </si>
  <si>
    <t>2019-08-05 13:51</t>
  </si>
  <si>
    <t>직행버스터미널후문 모퉁이</t>
  </si>
  <si>
    <t>2019-08-07 23:04</t>
  </si>
  <si>
    <t>화산동혜성페인트앞 소화전</t>
  </si>
  <si>
    <t>2019-08-11 15:39</t>
  </si>
  <si>
    <t>2019-08-11 15:58</t>
  </si>
  <si>
    <t>2019-08-11 16:21</t>
  </si>
  <si>
    <t>2019-08-11 16:29</t>
  </si>
  <si>
    <t>2019-08-11 16:52</t>
  </si>
  <si>
    <t>2019-08-11 18:18</t>
  </si>
  <si>
    <t>2019-08-11 18:43</t>
  </si>
  <si>
    <t>2019-08-09 09:35</t>
  </si>
  <si>
    <t>2019-08-09 10:19</t>
  </si>
  <si>
    <t>숭문로16길 18주변</t>
  </si>
  <si>
    <t>2019-08-09 10:32</t>
  </si>
  <si>
    <t>2019-08-09 14:38</t>
  </si>
  <si>
    <t>2019-08-09 14:56</t>
  </si>
  <si>
    <t>2019-08-09 18:39</t>
  </si>
  <si>
    <t>2019-08-09 18:47</t>
  </si>
  <si>
    <t>2019-08-10 08:37</t>
  </si>
  <si>
    <t>2019-08-10 11:10</t>
  </si>
  <si>
    <t>2019-08-10 14:07</t>
  </si>
  <si>
    <t>2019-08-10 15:10</t>
  </si>
  <si>
    <t>2019-08-12 09:39</t>
  </si>
  <si>
    <t>2019-08-12 13:53</t>
  </si>
  <si>
    <t>2019-08-12 16:18</t>
  </si>
  <si>
    <t>2019-08-12 19:09</t>
  </si>
  <si>
    <t>2019-08-10 20:17</t>
  </si>
  <si>
    <t>하소고래아파트앞 모퉁이</t>
  </si>
  <si>
    <t>2019-08-11 14:27</t>
  </si>
  <si>
    <t>강제동짬뽕생각앞 버스승강장</t>
  </si>
  <si>
    <t>2019-08-11 19:30</t>
  </si>
  <si>
    <t>하소요루꼬치앞 횡단보도</t>
  </si>
  <si>
    <t>2019-08-13 16:19</t>
  </si>
  <si>
    <t>2019-08-13 17:44</t>
  </si>
  <si>
    <t>2019-08-13 09:42</t>
  </si>
  <si>
    <t>청전대로 201 현대가구주변</t>
  </si>
  <si>
    <t>2019-08-13 13:41</t>
  </si>
  <si>
    <t>2019-08-13 14:11</t>
  </si>
  <si>
    <t>독순로 75주변</t>
  </si>
  <si>
    <t>2019-08-13 14:56</t>
  </si>
  <si>
    <t>2019-08-14 09:58</t>
  </si>
  <si>
    <t>2019-08-14 10:14</t>
  </si>
  <si>
    <t>용두천로 126주변</t>
  </si>
  <si>
    <t>2019-08-14 14:13</t>
  </si>
  <si>
    <t>2019-08-14 14:29</t>
  </si>
  <si>
    <t>용두천로 134주변</t>
  </si>
  <si>
    <t>2019-08-14 19:09</t>
  </si>
  <si>
    <t>2019-08-15 14:55</t>
  </si>
  <si>
    <t>2019-08-15 17:37</t>
  </si>
  <si>
    <t>2019-08-15 18:03</t>
  </si>
  <si>
    <t>2019-08-18 15:06</t>
  </si>
  <si>
    <t>2019-08-18 15:22</t>
  </si>
  <si>
    <t>2019-08-18 15:34</t>
  </si>
  <si>
    <t>2019-08-18 15:41</t>
  </si>
  <si>
    <t>2019-08-18 15:52</t>
  </si>
  <si>
    <t>2019-08-18 15:59</t>
  </si>
  <si>
    <t>2019-08-18 16:49</t>
  </si>
  <si>
    <t>2019-08-18 18:43</t>
  </si>
  <si>
    <t>2019-08-18 18:54</t>
  </si>
  <si>
    <t>2019-08-18 19:09</t>
  </si>
  <si>
    <t>2019-08-18 19:18</t>
  </si>
  <si>
    <t>2019-08-16 11:23</t>
  </si>
  <si>
    <t>2019-08-16 13:59</t>
  </si>
  <si>
    <t>2019-08-16 14:03</t>
  </si>
  <si>
    <t>2019-08-16 14:41</t>
  </si>
  <si>
    <t>2019-08-16 14:50</t>
  </si>
  <si>
    <t>2019-08-16 16:05</t>
  </si>
  <si>
    <t>2019-08-16 16:11</t>
  </si>
  <si>
    <t>2019-08-17 10:13</t>
  </si>
  <si>
    <t>2019-08-17 15:53</t>
  </si>
  <si>
    <t>2019-08-17 16:17</t>
  </si>
  <si>
    <t>2019-08-17 18:27</t>
  </si>
  <si>
    <t>2019-08-17 18:28</t>
  </si>
  <si>
    <t>2019-08-17 18:47</t>
  </si>
  <si>
    <t>2019-08-18 13:10</t>
  </si>
  <si>
    <t>2019-08-18 13:50</t>
  </si>
  <si>
    <t>2019-08-18 14:37</t>
  </si>
  <si>
    <t>2019-08-19 08:42</t>
  </si>
  <si>
    <t>2019-08-19 09:02</t>
  </si>
  <si>
    <t>2019-08-19 09:35</t>
  </si>
  <si>
    <t>2019-08-19 09:43</t>
  </si>
  <si>
    <t>내제로25길 14주변</t>
  </si>
  <si>
    <t>2019-08-19 11:01</t>
  </si>
  <si>
    <t>2019-08-19 11:21</t>
  </si>
  <si>
    <t>2019-08-19 13:08</t>
  </si>
  <si>
    <t>2019-08-19 13:53</t>
  </si>
  <si>
    <t>2019-08-19 14:18</t>
  </si>
  <si>
    <t>명륜로 106주변</t>
  </si>
  <si>
    <t>청전동축협앞 소화전</t>
  </si>
  <si>
    <t>2019-08-15 13:23</t>
  </si>
  <si>
    <t>왕암씨엔에스푸스옆 소화전</t>
  </si>
  <si>
    <t>2019-08-15 19:26</t>
  </si>
  <si>
    <t>하소동하소약국앞 횡단보도</t>
  </si>
  <si>
    <t>2019-08-16 10:02</t>
  </si>
  <si>
    <t>중앙로밝은눈안경앞 횡단보도</t>
  </si>
  <si>
    <t>2019-08-20 09:13</t>
  </si>
  <si>
    <t>2019-08-20 09:35</t>
  </si>
  <si>
    <t>2019-08-20 09:45</t>
  </si>
  <si>
    <t>2019-08-20 10:10</t>
  </si>
  <si>
    <t>2019-08-20 10:11</t>
  </si>
  <si>
    <t>의병대로 151주변</t>
  </si>
  <si>
    <t>2019-08-20 10:47</t>
  </si>
  <si>
    <t>2019-08-20 13:28</t>
  </si>
  <si>
    <t>2019-08-20 13:41</t>
  </si>
  <si>
    <t>2019-08-20 13:50</t>
  </si>
  <si>
    <t>2019-08-20 14:03</t>
  </si>
  <si>
    <t>2019-08-20 14:15</t>
  </si>
  <si>
    <t>2019-08-20 15:51</t>
  </si>
  <si>
    <t>2019-08-20 19:14</t>
  </si>
  <si>
    <t>2019-08-18 13:33</t>
  </si>
  <si>
    <t>화산동황금뜰앞 모퉁이</t>
  </si>
  <si>
    <t>2019-08-19 09:45</t>
  </si>
  <si>
    <t>맑은눈안경앞 횡단보도</t>
  </si>
  <si>
    <t>2019-08-19 21:01</t>
  </si>
  <si>
    <t>하소주공2단지 모퉁이.횡단보도</t>
  </si>
  <si>
    <t>2019-08-21 16:46</t>
  </si>
  <si>
    <t>2019-08-21 17:04</t>
  </si>
  <si>
    <t>2019-08-21 17:31</t>
  </si>
  <si>
    <t>2019-08-21 18:26</t>
  </si>
  <si>
    <t>2019-08-21 18:41</t>
  </si>
  <si>
    <t>2019-08-21 09:46</t>
  </si>
  <si>
    <t>2019-08-21 10:15</t>
  </si>
  <si>
    <t>2019-08-21 14:19</t>
  </si>
  <si>
    <t>2019-08-21 16:05</t>
  </si>
  <si>
    <t>2019-08-21 16:12</t>
  </si>
  <si>
    <t>의림대로16길 6주변</t>
  </si>
  <si>
    <t>2019-08-21 16:18</t>
  </si>
  <si>
    <t>2019-08-19 13:39</t>
  </si>
  <si>
    <t>청전동소방서앞 버스승강장</t>
  </si>
  <si>
    <t>2019-08-19 15:40</t>
  </si>
  <si>
    <t>남천동밥상전문앞 횡단보도</t>
  </si>
  <si>
    <t>2019-08-22 09:44</t>
  </si>
  <si>
    <t>2019-08-22 13:44</t>
  </si>
  <si>
    <t>내제로 222-1주변</t>
  </si>
  <si>
    <t>2019-08-22 13:54</t>
  </si>
  <si>
    <t>2019-08-22 14:16</t>
  </si>
  <si>
    <t>2019-08-22 16:15</t>
  </si>
  <si>
    <t>2019-08-22 17:51</t>
  </si>
  <si>
    <t>2019-08-22 18:10</t>
  </si>
  <si>
    <t>2019-08-21 21:44</t>
  </si>
  <si>
    <t>장락동수정타운 버스승강장</t>
  </si>
  <si>
    <t>2019-08-21 22:03</t>
  </si>
  <si>
    <t>서부동홍제앵글앞 버스승강장</t>
  </si>
  <si>
    <t>2019-08-22 14:52</t>
  </si>
  <si>
    <t>왕암동씨엘에스앞 소화전</t>
  </si>
  <si>
    <t>2019-08-22 18:03</t>
  </si>
  <si>
    <t>청전기업은행앞 버스승강장</t>
  </si>
  <si>
    <t>2019-08-25 14:02</t>
  </si>
  <si>
    <t>2019-08-25 14:41</t>
  </si>
  <si>
    <t>2019-08-25 15:37</t>
  </si>
  <si>
    <t>2019-08-25 16:10</t>
  </si>
  <si>
    <t>2019-08-25 16:17</t>
  </si>
  <si>
    <t>2019-08-25 17:20</t>
  </si>
  <si>
    <t>2019-08-25 17:44</t>
  </si>
  <si>
    <t>2019-08-25 17:52</t>
  </si>
  <si>
    <t>2019-08-25 18:24</t>
  </si>
  <si>
    <t>2019-08-23 08:41</t>
  </si>
  <si>
    <t>2019-08-23 09:35</t>
  </si>
  <si>
    <t>2019-08-23 09:45</t>
  </si>
  <si>
    <t>의림대로33길 57주변</t>
  </si>
  <si>
    <t>2019-08-23 10:11</t>
  </si>
  <si>
    <t>의병대로 161 정원오앤빌주변</t>
  </si>
  <si>
    <t>2019-08-23 10:36</t>
  </si>
  <si>
    <t>2019-08-23 13:42</t>
  </si>
  <si>
    <t>명륜로 46주변</t>
  </si>
  <si>
    <t>2019-08-23 14:28</t>
  </si>
  <si>
    <t>2019-08-23 14:30</t>
  </si>
  <si>
    <t>2019-08-23 14:31</t>
  </si>
  <si>
    <t>2019-08-23 16:25</t>
  </si>
  <si>
    <t>2019-08-23 18:55</t>
  </si>
  <si>
    <t>2019-08-23 19:04</t>
  </si>
  <si>
    <t>2019-08-24 08:31</t>
  </si>
  <si>
    <t>2019-08-24 16:18</t>
  </si>
  <si>
    <t>2019-08-24 18:14</t>
  </si>
  <si>
    <t>2019-08-25 09:00</t>
  </si>
  <si>
    <t>2019-08-25 10:25</t>
  </si>
  <si>
    <t>2019-08-25 10:44</t>
  </si>
  <si>
    <t>2019-08-25 12:02</t>
  </si>
  <si>
    <t>2019-08-25 13:39</t>
  </si>
  <si>
    <t>2019-08-26 09:18</t>
  </si>
  <si>
    <t>2019-08-26 09:37</t>
  </si>
  <si>
    <t>2019-08-26 09:40</t>
  </si>
  <si>
    <t>내제로 208-1주변</t>
  </si>
  <si>
    <t>의림대로25길 36주변</t>
  </si>
  <si>
    <t>2019-08-26 09:41</t>
  </si>
  <si>
    <t>2019-08-26 10:06</t>
  </si>
  <si>
    <t>2019-08-26 10:07</t>
  </si>
  <si>
    <t>용두천로 77-1주변</t>
  </si>
  <si>
    <t>2019-08-26 10:20</t>
  </si>
  <si>
    <t>명륜로 96주변</t>
  </si>
  <si>
    <t>2019-08-26 10:28</t>
  </si>
  <si>
    <t>2019-08-26 13:39</t>
  </si>
  <si>
    <t>청전대로 196주변</t>
  </si>
  <si>
    <t>2019-08-26 13:49</t>
  </si>
  <si>
    <t>2019-08-26 14:26</t>
  </si>
  <si>
    <t>의림대로18길 11주변</t>
  </si>
  <si>
    <t>2019-08-26 18:16</t>
  </si>
  <si>
    <t>2019-08-26 19:15</t>
  </si>
  <si>
    <t>2019-08-27 08:39</t>
  </si>
  <si>
    <t>2019-08-27 10:20</t>
  </si>
  <si>
    <t>2019-08-27 10:26</t>
  </si>
  <si>
    <t>2019-08-27 10:45</t>
  </si>
  <si>
    <t>2019-08-27 10:59</t>
  </si>
  <si>
    <t>2019-08-27 13:38</t>
  </si>
  <si>
    <t>2019-08-27 13:49</t>
  </si>
  <si>
    <t>독순로11길 10주변</t>
  </si>
  <si>
    <t>2019-08-27 13:50</t>
  </si>
  <si>
    <t>칠성로 31-1주변</t>
  </si>
  <si>
    <t>2019-08-27 13:57</t>
  </si>
  <si>
    <t>용두천로 260주변</t>
  </si>
  <si>
    <t>2019-08-27 14:01</t>
  </si>
  <si>
    <t>2019-08-27 14:27</t>
  </si>
  <si>
    <t>의림대로16길 13주변</t>
  </si>
  <si>
    <t>2019-08-27 15:29</t>
  </si>
  <si>
    <t>2019-08-27 17:06</t>
  </si>
  <si>
    <t>2019-08-27 19:06</t>
  </si>
  <si>
    <t>2019-08-24 17:47</t>
  </si>
  <si>
    <t>의림엄마손칼국수앞 소화전,모퉁이</t>
  </si>
  <si>
    <t>2019-08-24 18:01</t>
  </si>
  <si>
    <t>동원참치제천점앞 소화전</t>
  </si>
  <si>
    <t>2019-08-24 18:21</t>
  </si>
  <si>
    <t>루이카스텔앞 횡단보도</t>
  </si>
  <si>
    <t>2019-08-24 19:50</t>
  </si>
  <si>
    <t>화산솔잎식당앞 횡단보도</t>
  </si>
  <si>
    <t>2019-08-24 19:52</t>
  </si>
  <si>
    <t>화산간판가게집앞 횡단보도</t>
  </si>
  <si>
    <t>2019-08-27 18:53</t>
  </si>
  <si>
    <t>하소미성숯불갈비앞 횡단보도</t>
  </si>
  <si>
    <t>2019-08-28 09:46</t>
  </si>
  <si>
    <t>2019-08-28 09:56</t>
  </si>
  <si>
    <t>2019-08-28 11:59</t>
  </si>
  <si>
    <t>2019-08-28 14:07</t>
  </si>
  <si>
    <t>2019-08-28 16:24</t>
  </si>
  <si>
    <t>숭문로10길 15주변</t>
  </si>
  <si>
    <t>2019-08-28 17:15</t>
  </si>
  <si>
    <t>2019-08-28 09:18</t>
  </si>
  <si>
    <t>2019-08-28 09:37</t>
  </si>
  <si>
    <t>2019-08-29 09:37</t>
  </si>
  <si>
    <t>2019-08-29 15:11</t>
  </si>
  <si>
    <t>2019-08-28 12:30</t>
  </si>
  <si>
    <t>하소주공2단지앞 횡단보도</t>
  </si>
  <si>
    <t>2019-08-28 20:29</t>
  </si>
  <si>
    <t>동현호식이치킨옆 모퉁이</t>
  </si>
  <si>
    <t>기타(보관기일경과후반송)</t>
  </si>
  <si>
    <t>기타(보관기일경과)</t>
  </si>
  <si>
    <t>기타(보관기간 경과 반송불요)</t>
  </si>
  <si>
    <t>기타(폐문부재(보관기간경과반송))</t>
  </si>
  <si>
    <t>기타(보관기간경과(반송불요))</t>
  </si>
  <si>
    <t>기타(보관기간 경과후반송(불요))</t>
  </si>
  <si>
    <t>주ㆍ정차위반 과태료 부과 전 사전통지서 반송분 공시송달(7월 단속 사전통지분)</t>
  </si>
  <si>
    <t>과태료 금액</t>
  </si>
  <si>
    <t>임영규</t>
  </si>
  <si>
    <t>임○규</t>
  </si>
  <si>
    <t>72하1637</t>
  </si>
  <si>
    <t>2019-06-04 09:50</t>
  </si>
  <si>
    <t>59하4448</t>
  </si>
  <si>
    <t>충청북도 제천시  숭문로 50</t>
  </si>
  <si>
    <t>충청북도 제천시  숭문로 ***</t>
  </si>
  <si>
    <t>2019-06-25 18:51</t>
  </si>
  <si>
    <t>문복희</t>
  </si>
  <si>
    <t>문○희</t>
  </si>
  <si>
    <t>47호2151</t>
  </si>
  <si>
    <t>서울특별시 관악구  대학14길  70</t>
  </si>
  <si>
    <t>서울특별시 관악구  대학1***</t>
  </si>
  <si>
    <t>2019-07-04 11:40</t>
  </si>
  <si>
    <t>조용순</t>
  </si>
  <si>
    <t>93너9265</t>
  </si>
  <si>
    <t>2019-07-05 08:37</t>
  </si>
  <si>
    <t>주식회사 쏘카</t>
  </si>
  <si>
    <t>㈜쏘○</t>
  </si>
  <si>
    <t>65호4930</t>
  </si>
  <si>
    <t>전라남도 목포시 비파로51번길 41-1 （상동）</t>
  </si>
  <si>
    <t>전라남도 목포시 비파로51***</t>
  </si>
  <si>
    <t>2019-07-05 09:34</t>
  </si>
  <si>
    <t>김선영</t>
  </si>
  <si>
    <t>46라1071</t>
  </si>
  <si>
    <t>충청북도 제천시 신죽하로 165</t>
  </si>
  <si>
    <t>2019-07-05 09:37</t>
  </si>
  <si>
    <t>채○관</t>
  </si>
  <si>
    <t>충청북도 청주시 흥덕구 흥***</t>
  </si>
  <si>
    <t>2019-07-05 10:15</t>
  </si>
  <si>
    <t>기타(보관반송불요)</t>
  </si>
  <si>
    <t>강원도 영월군 영월읍 영모***</t>
  </si>
  <si>
    <t>2019-07-05 13:39</t>
  </si>
  <si>
    <t>임지혜</t>
  </si>
  <si>
    <t>임○혜</t>
  </si>
  <si>
    <t>50버7335</t>
  </si>
  <si>
    <t>양행례</t>
  </si>
  <si>
    <t>양○례</t>
  </si>
  <si>
    <t>96구4795</t>
  </si>
  <si>
    <t>2019-07-05 15:03</t>
  </si>
  <si>
    <t>유선열</t>
  </si>
  <si>
    <t>60고5956</t>
  </si>
  <si>
    <t>충청북도 제천시 신백로14길 27, 12동 107호（신백동, 화성아파트）</t>
  </si>
  <si>
    <t>2019-07-05 18:40</t>
  </si>
  <si>
    <t>엄경열</t>
  </si>
  <si>
    <t>엄○열</t>
  </si>
  <si>
    <t>50서3154</t>
  </si>
  <si>
    <t>강원도 홍천군 홍천읍 연봉서로 46</t>
  </si>
  <si>
    <t>강원도 홍천군 홍천읍 연봉***</t>
  </si>
  <si>
    <t>2019-07-05 19:15</t>
  </si>
  <si>
    <t>나유주</t>
  </si>
  <si>
    <t>02어7380</t>
  </si>
  <si>
    <t>대전광역시 유성구 구즉로 25</t>
  </si>
  <si>
    <t>대전광역시 유성구 구즉로 ***</t>
  </si>
  <si>
    <t>2019-07-06 08:33</t>
  </si>
  <si>
    <t>김도형</t>
  </si>
  <si>
    <t>21라7173</t>
  </si>
  <si>
    <t>경상북도 영주시 대학로163번길 2-13</t>
  </si>
  <si>
    <t>경상북도 영주시 대학로16***</t>
  </si>
  <si>
    <t>박신규</t>
  </si>
  <si>
    <t>박○규</t>
  </si>
  <si>
    <t>11고6861</t>
  </si>
  <si>
    <t>경기도 화성시 동탄공원로1길 18</t>
  </si>
  <si>
    <t>경기도 화성시 동탄공원로1***</t>
  </si>
  <si>
    <t>2019-07-06 08:52</t>
  </si>
  <si>
    <t>남기철</t>
  </si>
  <si>
    <t>남○철</t>
  </si>
  <si>
    <t>01루4063</t>
  </si>
  <si>
    <t>충청북도 제천시 의림대로25길 22</t>
  </si>
  <si>
    <t>2019-07-06 13:58</t>
  </si>
  <si>
    <t>황미선</t>
  </si>
  <si>
    <t>04조8602</t>
  </si>
  <si>
    <t>2019-07-06 14:07</t>
  </si>
  <si>
    <t>강○이</t>
  </si>
  <si>
    <t>2019-07-06 16:18</t>
  </si>
  <si>
    <t>박연도</t>
  </si>
  <si>
    <t>박○도</t>
  </si>
  <si>
    <t>41누1028</t>
  </si>
  <si>
    <t>충청북도 청주시 상당구 용정로 25</t>
  </si>
  <si>
    <t>충청북도 청주시 상당구 용***</t>
  </si>
  <si>
    <t>2019-07-06 16:23</t>
  </si>
  <si>
    <t>고해순</t>
  </si>
  <si>
    <t>고○순</t>
  </si>
  <si>
    <t>26더9499</t>
  </si>
  <si>
    <t>2019-07-06 16:56</t>
  </si>
  <si>
    <t>김형재</t>
  </si>
  <si>
    <t>52오9567</t>
  </si>
  <si>
    <t>2019-07-06 19:02</t>
  </si>
  <si>
    <t>황병철</t>
  </si>
  <si>
    <t>황○철</t>
  </si>
  <si>
    <t>18고3236</t>
  </si>
  <si>
    <t>강원도 정선군 정선읍 새터길 190</t>
  </si>
  <si>
    <t>강원도 정선군 정선읍 새터***</t>
  </si>
  <si>
    <t>2019-07-06 19:19</t>
  </si>
  <si>
    <t>주현준</t>
  </si>
  <si>
    <t>주○준</t>
  </si>
  <si>
    <t>51마4101</t>
  </si>
  <si>
    <t>서울특별시 동작구 노량진로28길 16-35</t>
  </si>
  <si>
    <t>서울특별시 동작구 노량진로***</t>
  </si>
  <si>
    <t>2019-07-07 09:01</t>
  </si>
  <si>
    <t>임상영</t>
  </si>
  <si>
    <t>임○영</t>
  </si>
  <si>
    <t>54우0166</t>
  </si>
  <si>
    <t>충청북도 제천시 청전대로10길 10</t>
  </si>
  <si>
    <t>2019-07-07 14:22</t>
  </si>
  <si>
    <t>주갑진</t>
  </si>
  <si>
    <t>주○진</t>
  </si>
  <si>
    <t>06두6530</t>
  </si>
  <si>
    <t>2019-07-07 17:10</t>
  </si>
  <si>
    <t>백○엽</t>
  </si>
  <si>
    <t>대구광역시 서구 국채보상로***</t>
  </si>
  <si>
    <t>2019-07-07 17:34</t>
  </si>
  <si>
    <t>김준형</t>
  </si>
  <si>
    <t>11너6842</t>
  </si>
  <si>
    <t>강원도 영월군 한반도면 쌍용로 86</t>
  </si>
  <si>
    <t>강원도 영월군 한반도면 쌍***</t>
  </si>
  <si>
    <t>2019-07-07 18:45</t>
  </si>
  <si>
    <t>신운창</t>
  </si>
  <si>
    <t>신○창</t>
  </si>
  <si>
    <t>89무7049</t>
  </si>
  <si>
    <t>충청북도 청주시 서원구 구룡산로338번길 23-10 201호 （수곡동）</t>
  </si>
  <si>
    <t>충청북도 청주시 서원구 구***</t>
  </si>
  <si>
    <t>2019-07-04 19:18</t>
  </si>
  <si>
    <t>청풍 할인마트앞 버스승강장</t>
  </si>
  <si>
    <t>김상기</t>
  </si>
  <si>
    <t>77도3513</t>
  </si>
  <si>
    <t>충청북도 제천시 제천북로1길 152</t>
  </si>
  <si>
    <t>충청북도 제천시 제천북로1***</t>
  </si>
  <si>
    <t>2019-07-08 13:42</t>
  </si>
  <si>
    <t>19무1385</t>
  </si>
  <si>
    <t>2019-07-08 13:44</t>
  </si>
  <si>
    <t>내제로 228주변</t>
  </si>
  <si>
    <t>피승호</t>
  </si>
  <si>
    <t>피○호</t>
  </si>
  <si>
    <t>91버6292</t>
  </si>
  <si>
    <t>2019-07-08 14:23</t>
  </si>
  <si>
    <t>채상한</t>
  </si>
  <si>
    <t>채○한</t>
  </si>
  <si>
    <t>16노5022</t>
  </si>
  <si>
    <t>충청북도 제천시 내토로57***</t>
  </si>
  <si>
    <t>2019-07-08 14:24</t>
  </si>
  <si>
    <t>이상인</t>
  </si>
  <si>
    <t>이○인</t>
  </si>
  <si>
    <t>67무5783</t>
  </si>
  <si>
    <t>충청북도 제천시 독순로23***</t>
  </si>
  <si>
    <t>2019-07-08 16:23</t>
  </si>
  <si>
    <t>용두천로 118주변</t>
  </si>
  <si>
    <t>김성용</t>
  </si>
  <si>
    <t>김○용</t>
  </si>
  <si>
    <t>68거2266</t>
  </si>
  <si>
    <t>전라북도 정읍시 태인면 태산로 2936-45</t>
  </si>
  <si>
    <t>전라북도 정읍시 태인면 태***</t>
  </si>
  <si>
    <t>2019-07-08 16:25</t>
  </si>
  <si>
    <t>박종선</t>
  </si>
  <si>
    <t>89모7937</t>
  </si>
  <si>
    <t>충청북도 청주시 청원구 우암로53번길 32-10</t>
  </si>
  <si>
    <t>충청북도 청주시 청원구 우***</t>
  </si>
  <si>
    <t>2019-07-08 17:43</t>
  </si>
  <si>
    <t>김진혁</t>
  </si>
  <si>
    <t>김○혁</t>
  </si>
  <si>
    <t>56호2928</t>
  </si>
  <si>
    <t>경기도 양주시  회정로  134</t>
  </si>
  <si>
    <t>경기도 양주시  회정로  ***</t>
  </si>
  <si>
    <t>2019-07-08 18:53</t>
  </si>
  <si>
    <t>거명건설(주)</t>
  </si>
  <si>
    <t>거○건설(주)</t>
  </si>
  <si>
    <t>77두7471</t>
  </si>
  <si>
    <t>2019-07-08 08:46</t>
  </si>
  <si>
    <t>권태연</t>
  </si>
  <si>
    <t>권○연</t>
  </si>
  <si>
    <t>33누3324</t>
  </si>
  <si>
    <t>2019-07-08 11:08</t>
  </si>
  <si>
    <t>김주남</t>
  </si>
  <si>
    <t>김○남</t>
  </si>
  <si>
    <t>59무4631</t>
  </si>
  <si>
    <t>2019-07-08 13:39</t>
  </si>
  <si>
    <t>김진석</t>
  </si>
  <si>
    <t>41가3429</t>
  </si>
  <si>
    <t>2019-07-09 09:41</t>
  </si>
  <si>
    <t>이순자</t>
  </si>
  <si>
    <t>95소1433</t>
  </si>
  <si>
    <t>2019-07-09 10:23</t>
  </si>
  <si>
    <t>윤○훈</t>
  </si>
  <si>
    <t>경기도 의정부시 용민로26***</t>
  </si>
  <si>
    <t>2019-07-09 11:24</t>
  </si>
  <si>
    <t>조성래</t>
  </si>
  <si>
    <t>조○래</t>
  </si>
  <si>
    <t>49저1506</t>
  </si>
  <si>
    <t>충청북도 단양군 매포읍 평동2로 17-1</t>
  </si>
  <si>
    <t>2019-07-09 13:45</t>
  </si>
  <si>
    <t>유용진</t>
  </si>
  <si>
    <t>10더0714</t>
  </si>
  <si>
    <t>2019-07-09 14:20</t>
  </si>
  <si>
    <t>최연학</t>
  </si>
  <si>
    <t>최○학</t>
  </si>
  <si>
    <t>68나0292</t>
  </si>
  <si>
    <t>2019-07-09 15:28</t>
  </si>
  <si>
    <t>조구현</t>
  </si>
  <si>
    <t>93두2064</t>
  </si>
  <si>
    <t>충청북도 제천시 의림대로4길 21</t>
  </si>
  <si>
    <t>2019-07-09 18:36</t>
  </si>
  <si>
    <t>오지연</t>
  </si>
  <si>
    <t>33조4401</t>
  </si>
  <si>
    <t>충청남도 보령시 큰오랏3길 94-9</t>
  </si>
  <si>
    <t>충청남도 보령시 큰오랏3길***</t>
  </si>
  <si>
    <t>2019-07-09 19:13</t>
  </si>
  <si>
    <t>백승호</t>
  </si>
  <si>
    <t>65호3555</t>
  </si>
  <si>
    <t>충청북도 제천시  의병대로36길  5</t>
  </si>
  <si>
    <t>충청북도 제천시  의병대로***</t>
  </si>
  <si>
    <t>2019-07-09 13:42</t>
  </si>
  <si>
    <t>독순로11길 23주변</t>
  </si>
  <si>
    <t>이현수</t>
  </si>
  <si>
    <t>50서1807</t>
  </si>
  <si>
    <t>충청북도 제천시  하소로  95</t>
  </si>
  <si>
    <t>충청북도 제천시  하소로 ***</t>
  </si>
  <si>
    <t>2019-07-10 10:49</t>
  </si>
  <si>
    <t>이종운외1인(이현주)</t>
  </si>
  <si>
    <t>이○운외(이○주)</t>
  </si>
  <si>
    <t>20모9468</t>
  </si>
  <si>
    <t>용두대로23길 14 하소주공아파트4단지주변</t>
  </si>
  <si>
    <t>전은진</t>
  </si>
  <si>
    <t>전○진</t>
  </si>
  <si>
    <t>96버6009</t>
  </si>
  <si>
    <t>경기도 안산시 상록구 해양1로 11</t>
  </si>
  <si>
    <t>경기도 안산시 상록구 해양***</t>
  </si>
  <si>
    <t>2019-07-10 13:53</t>
  </si>
  <si>
    <t>윤행수</t>
  </si>
  <si>
    <t>윤○수</t>
  </si>
  <si>
    <t>88거4599</t>
  </si>
  <si>
    <t>경기도 시흥시 봉우재로69번길 26-2</t>
  </si>
  <si>
    <t>경기도 시흥시 봉우재로69***</t>
  </si>
  <si>
    <t>2019-07-10 14:36</t>
  </si>
  <si>
    <t>윤미</t>
  </si>
  <si>
    <t>윤○</t>
  </si>
  <si>
    <t>01도0820</t>
  </si>
  <si>
    <t>강원도 원주시 만대로 119</t>
  </si>
  <si>
    <t>강원도 원주시 만대로 11***</t>
  </si>
  <si>
    <t>2019-07-10 16:18</t>
  </si>
  <si>
    <t>권영빈</t>
  </si>
  <si>
    <t>권○빈</t>
  </si>
  <si>
    <t>21로2307</t>
  </si>
  <si>
    <t>2019-07-10 17:49</t>
  </si>
  <si>
    <t>기태성</t>
  </si>
  <si>
    <t>기○성</t>
  </si>
  <si>
    <t>10저8612</t>
  </si>
  <si>
    <t>2019-07-10 18:26</t>
  </si>
  <si>
    <t>2019-07-10 19:02</t>
  </si>
  <si>
    <t>권종순</t>
  </si>
  <si>
    <t>권○순</t>
  </si>
  <si>
    <t>13도6563</t>
  </si>
  <si>
    <t>충청북도 제천시 숭문로6길 5-1</t>
  </si>
  <si>
    <t>충청북도 제천시 숭문로6길***</t>
  </si>
  <si>
    <t>2019-07-10 14:25</t>
  </si>
  <si>
    <t>강저코아루앞 버스승강장</t>
  </si>
  <si>
    <t>반병우</t>
  </si>
  <si>
    <t>반○우</t>
  </si>
  <si>
    <t>09러5012</t>
  </si>
  <si>
    <t>경상북도 포항시 북구 삼흥로57번길 11-16</t>
  </si>
  <si>
    <t>경상북도 포항시 북구 삼흥***</t>
  </si>
  <si>
    <t>2019-07-11 08:38</t>
  </si>
  <si>
    <t>이명희외1인(김학주)</t>
  </si>
  <si>
    <t>이○희외(이○주)</t>
  </si>
  <si>
    <t>31오2294</t>
  </si>
  <si>
    <t>2019-07-11 08:41</t>
  </si>
  <si>
    <t>최명훈</t>
  </si>
  <si>
    <t>48머6753</t>
  </si>
  <si>
    <t>서울특별시 구로구 구로동로47길 20</t>
  </si>
  <si>
    <t>서울특별시 구로구 구로동로***</t>
  </si>
  <si>
    <t>2019-07-11 09:38</t>
  </si>
  <si>
    <t>2019-07-11 09:39</t>
  </si>
  <si>
    <t>의림대로11길 15주변</t>
  </si>
  <si>
    <t>박정아</t>
  </si>
  <si>
    <t>30오6793</t>
  </si>
  <si>
    <t>2019-07-11 09:43</t>
  </si>
  <si>
    <t>칠성로 19 청전두진백로아파트1차주변</t>
  </si>
  <si>
    <t>2019-07-11 10:04</t>
  </si>
  <si>
    <t>장연지</t>
  </si>
  <si>
    <t>장○지</t>
  </si>
  <si>
    <t>26두9398</t>
  </si>
  <si>
    <t>2019-07-11 10:11</t>
  </si>
  <si>
    <t>박운철</t>
  </si>
  <si>
    <t>67마7768</t>
  </si>
  <si>
    <t>2019-07-11 10:31</t>
  </si>
  <si>
    <t>김다원</t>
  </si>
  <si>
    <t>47도1892</t>
  </si>
  <si>
    <t>충청북도 제천시 의림대로32안길 4</t>
  </si>
  <si>
    <t>2019-07-11 11:10</t>
  </si>
  <si>
    <t>2019-07-11 13:33</t>
  </si>
  <si>
    <t>황선희</t>
  </si>
  <si>
    <t>18나8487</t>
  </si>
  <si>
    <t>충청북도 제천시 제2바이오밸리로4나길 11</t>
  </si>
  <si>
    <t>2019-07-11 13:37</t>
  </si>
  <si>
    <t>이다정</t>
  </si>
  <si>
    <t>03머2675</t>
  </si>
  <si>
    <t>충청북도 제천시 봉양읍 용두대로38안길 61</t>
  </si>
  <si>
    <t>2019-07-11 13:53</t>
  </si>
  <si>
    <t>이재규</t>
  </si>
  <si>
    <t>89러7884</t>
  </si>
  <si>
    <t>2019-07-11 15:42</t>
  </si>
  <si>
    <t>2019-07-11 16:10</t>
  </si>
  <si>
    <t>윤진태</t>
  </si>
  <si>
    <t>윤○태</t>
  </si>
  <si>
    <t>25어6439</t>
  </si>
  <si>
    <t>김명희</t>
  </si>
  <si>
    <t>35더3535</t>
  </si>
  <si>
    <t>2019-07-11 16:42</t>
  </si>
  <si>
    <t>김대규</t>
  </si>
  <si>
    <t>49누7204</t>
  </si>
  <si>
    <t>충청북도 제천시 송학면 원마루길 48</t>
  </si>
  <si>
    <t>충청북도 제천시 송학면 원***</t>
  </si>
  <si>
    <t>2019-07-11 18:47</t>
  </si>
  <si>
    <t>김○지</t>
  </si>
  <si>
    <t>경기도 성남시 중원구 은이***</t>
  </si>
  <si>
    <t>2019-07-11 18:53</t>
  </si>
  <si>
    <t>강인철</t>
  </si>
  <si>
    <t>40노0688</t>
  </si>
  <si>
    <t>충청북도 제천시 신백로16길 4</t>
  </si>
  <si>
    <t>충청북도 제천시 신백로16***</t>
  </si>
  <si>
    <t>2019-07-12 13:43</t>
  </si>
  <si>
    <t>신현주</t>
  </si>
  <si>
    <t>신○주</t>
  </si>
  <si>
    <t>57루2444</t>
  </si>
  <si>
    <t>2019-07-12 13:46</t>
  </si>
  <si>
    <t>풍양로 66주변</t>
  </si>
  <si>
    <t>홍성민</t>
  </si>
  <si>
    <t>홍○민</t>
  </si>
  <si>
    <t>65어9137</t>
  </si>
  <si>
    <t>서울특별시 서대문구 연희로32길 48</t>
  </si>
  <si>
    <t>서울특별시 서대문구 연희로***</t>
  </si>
  <si>
    <t>2019-07-12 14:10</t>
  </si>
  <si>
    <t>강신택</t>
  </si>
  <si>
    <t>강○택</t>
  </si>
  <si>
    <t>22나7192</t>
  </si>
  <si>
    <t>강원도 영월군 한반도면 서강로 736-4</t>
  </si>
  <si>
    <t>강원도 영월군 한반도면 서***</t>
  </si>
  <si>
    <t>2019-07-12 14:13</t>
  </si>
  <si>
    <t>유시중</t>
  </si>
  <si>
    <t>유○중</t>
  </si>
  <si>
    <t>60고5985</t>
  </si>
  <si>
    <t>2019-07-12 14:36</t>
  </si>
  <si>
    <t>김봉기</t>
  </si>
  <si>
    <t>16머0199</t>
  </si>
  <si>
    <t>2019-07-12 16:11</t>
  </si>
  <si>
    <t>인천광역시 서구 건지로25***</t>
  </si>
  <si>
    <t>2019-07-12 16:18</t>
  </si>
  <si>
    <t>숭문로 92주변</t>
  </si>
  <si>
    <t>김동훈</t>
  </si>
  <si>
    <t>83오6515</t>
  </si>
  <si>
    <t>2019-07-12 18:25</t>
  </si>
  <si>
    <t>36서2178</t>
  </si>
  <si>
    <t>2019-07-13 08:52</t>
  </si>
  <si>
    <t>최병복</t>
  </si>
  <si>
    <t>최○복</t>
  </si>
  <si>
    <t>60소9137</t>
  </si>
  <si>
    <t>2019-07-13 15:17</t>
  </si>
  <si>
    <t>전승옥</t>
  </si>
  <si>
    <t>전○옥</t>
  </si>
  <si>
    <t>63거5792</t>
  </si>
  <si>
    <t>강원도 동해시 대동로 111-1</t>
  </si>
  <si>
    <t>강원도 동해시 대동로 11***</t>
  </si>
  <si>
    <t>2019-07-13 16:58</t>
  </si>
  <si>
    <t>홍두의</t>
  </si>
  <si>
    <t>홍○의</t>
  </si>
  <si>
    <t>56조5907</t>
  </si>
  <si>
    <t>충청북도 제천시 의림대로 42-1</t>
  </si>
  <si>
    <t>2019-07-13 17:26</t>
  </si>
  <si>
    <t>2019-07-13 18:47</t>
  </si>
  <si>
    <t>채수은</t>
  </si>
  <si>
    <t>채○은</t>
  </si>
  <si>
    <t>59너2478</t>
  </si>
  <si>
    <t>경기도 광명시 연서로12번길 4</t>
  </si>
  <si>
    <t>경기도 광명시 연서로12번***</t>
  </si>
  <si>
    <t>2019-07-14 08:47</t>
  </si>
  <si>
    <t>기타(다가구주택(층</t>
  </si>
  <si>
    <t>강수용</t>
  </si>
  <si>
    <t>강○용</t>
  </si>
  <si>
    <t>81다9926</t>
  </si>
  <si>
    <t>충청북도 제천시 관전로1길 49</t>
  </si>
  <si>
    <t>2019-07-14 13:35</t>
  </si>
  <si>
    <t>권옥순</t>
  </si>
  <si>
    <t>49저3738</t>
  </si>
  <si>
    <t>충청북도 제천시 송학면 입석중앙로2길 12</t>
  </si>
  <si>
    <t>2019-07-14 15:19</t>
  </si>
  <si>
    <t>이민종</t>
  </si>
  <si>
    <t>08저6026</t>
  </si>
  <si>
    <t>2019-07-14 17:41</t>
  </si>
  <si>
    <t>장용식</t>
  </si>
  <si>
    <t>27서6186</t>
  </si>
  <si>
    <t>충청북도 제천시 신백로16길 11</t>
  </si>
  <si>
    <t>2019-07-14 17:48</t>
  </si>
  <si>
    <t>김민지</t>
  </si>
  <si>
    <t>25루4659</t>
  </si>
  <si>
    <t>충청북도 단양군 매포읍 평동30길 4</t>
  </si>
  <si>
    <t>2019-07-14 18:06</t>
  </si>
  <si>
    <t>김창신</t>
  </si>
  <si>
    <t>김○신</t>
  </si>
  <si>
    <t>38서0435</t>
  </si>
  <si>
    <t>강원도 영월군 영월읍 금강공원길 15</t>
  </si>
  <si>
    <t>강원도 영월군 영월읍 금강***</t>
  </si>
  <si>
    <t>2019-07-14 18:38</t>
  </si>
  <si>
    <t>강윤구</t>
  </si>
  <si>
    <t>46오7712</t>
  </si>
  <si>
    <t>충청북도 제천시 대학로14길 7-11</t>
  </si>
  <si>
    <t>충청북도 제천시 대학로14***</t>
  </si>
  <si>
    <t>2019-07-14 18:56</t>
  </si>
  <si>
    <t>최현선</t>
  </si>
  <si>
    <t>최○선</t>
  </si>
  <si>
    <t>02고9176</t>
  </si>
  <si>
    <t>서울특별시 구로구 오리로 1265</t>
  </si>
  <si>
    <t>서울특별시 구로구 오리로 ***</t>
  </si>
  <si>
    <t>2019-07-14 18:57</t>
  </si>
  <si>
    <t>기타(보관기간 경과후 반송(불요))</t>
  </si>
  <si>
    <t>53다2994</t>
  </si>
  <si>
    <t>2019-07-12 08:43</t>
  </si>
  <si>
    <t>2019-07-12 10:23</t>
  </si>
  <si>
    <t>김주섭</t>
  </si>
  <si>
    <t>46모1191</t>
  </si>
  <si>
    <t>강원도 영월군 한반도면 쌍용로 81-19</t>
  </si>
  <si>
    <t>2019-07-15 10:08</t>
  </si>
  <si>
    <t>박주연</t>
  </si>
  <si>
    <t>65너4176</t>
  </si>
  <si>
    <t>2019-07-15 13:41</t>
  </si>
  <si>
    <t>최춘희</t>
  </si>
  <si>
    <t>31오2416</t>
  </si>
  <si>
    <t>2019-07-15 13:48</t>
  </si>
  <si>
    <t>(주)우주건설산업</t>
  </si>
  <si>
    <t>(주)○주건설</t>
  </si>
  <si>
    <t>97두3653</t>
  </si>
  <si>
    <t>충청북도 제천시 의림대로 55 （명동）</t>
  </si>
  <si>
    <t>2019-07-15 14:13</t>
  </si>
  <si>
    <t>의병대로 120주변</t>
  </si>
  <si>
    <t>최창수</t>
  </si>
  <si>
    <t>최○수</t>
  </si>
  <si>
    <t>32조1319</t>
  </si>
  <si>
    <t>서울특별시 강동구 천중로44길 82</t>
  </si>
  <si>
    <t>서울특별시 강동구 천중로4***</t>
  </si>
  <si>
    <t>2019-07-15 14:22</t>
  </si>
  <si>
    <t>마이더스케이 주식회사</t>
  </si>
  <si>
    <t>마이더스○○㈜</t>
  </si>
  <si>
    <t>52하5088</t>
  </si>
  <si>
    <t>충청북도 제천시  명륜로  82</t>
  </si>
  <si>
    <t>2019-07-17 16:50</t>
  </si>
  <si>
    <t>장형수</t>
  </si>
  <si>
    <t>장○수</t>
  </si>
  <si>
    <t>12버7021</t>
  </si>
  <si>
    <t>충청북도 단양군 영춘면 백자3길 17</t>
  </si>
  <si>
    <t>충청북도 단양군 영춘면 백***</t>
  </si>
  <si>
    <t>2019-07-20 11:11</t>
  </si>
  <si>
    <t>송재영</t>
  </si>
  <si>
    <t>송○영</t>
  </si>
  <si>
    <t>08루1329</t>
  </si>
  <si>
    <t>2019-07-20 11:15</t>
  </si>
  <si>
    <t>박미화</t>
  </si>
  <si>
    <t>30마4153</t>
  </si>
  <si>
    <t>충청북도 제천시 용두천로 398-17</t>
  </si>
  <si>
    <t>2019-07-20 13:31</t>
  </si>
  <si>
    <t>황영주</t>
  </si>
  <si>
    <t>황○주</t>
  </si>
  <si>
    <t>45누3616</t>
  </si>
  <si>
    <t>2019-07-20 15:11</t>
  </si>
  <si>
    <t>지○명</t>
  </si>
  <si>
    <t>2019-07-19 09:36</t>
  </si>
  <si>
    <t>명륜로 55-3주변</t>
  </si>
  <si>
    <t>서동진</t>
  </si>
  <si>
    <t>서○진</t>
  </si>
  <si>
    <t>57오1924</t>
  </si>
  <si>
    <t>서울특별시 노원구 상계로1길 92</t>
  </si>
  <si>
    <t>서울특별시 노원구 상계로1***</t>
  </si>
  <si>
    <t>2019-07-19 10:04</t>
  </si>
  <si>
    <t>송준배</t>
  </si>
  <si>
    <t>송○배</t>
  </si>
  <si>
    <t>16오6111</t>
  </si>
  <si>
    <t>2019-07-19 13:40</t>
  </si>
  <si>
    <t>신동인</t>
  </si>
  <si>
    <t>신○인</t>
  </si>
  <si>
    <t>67고0258</t>
  </si>
  <si>
    <t>대전광역시 유성구 와룡로136번길 97</t>
  </si>
  <si>
    <t>대전광역시 유성구 와룡로1***</t>
  </si>
  <si>
    <t>2019-07-19 13:46</t>
  </si>
  <si>
    <t>이종섭</t>
  </si>
  <si>
    <t>89러7123</t>
  </si>
  <si>
    <t>2019-07-19 14:20</t>
  </si>
  <si>
    <t>이채현</t>
  </si>
  <si>
    <t>13구1700</t>
  </si>
  <si>
    <t>경기도 광주시 오포읍 양벌로 331-11</t>
  </si>
  <si>
    <t>경기도 광주시 오포읍 양벌***</t>
  </si>
  <si>
    <t>2019-07-19 14:21</t>
  </si>
  <si>
    <t>이옥남</t>
  </si>
  <si>
    <t>62두6256</t>
  </si>
  <si>
    <t>2019-07-19 14:39</t>
  </si>
  <si>
    <t>김유진</t>
  </si>
  <si>
    <t>62도0756</t>
  </si>
  <si>
    <t>충청북도 제천시 봉양읍 용두대로44길 74</t>
  </si>
  <si>
    <t>2019-07-19 15:39</t>
  </si>
  <si>
    <t>신나영</t>
  </si>
  <si>
    <t>신○영</t>
  </si>
  <si>
    <t>47보1442</t>
  </si>
  <si>
    <t>충청북도 제천시 의병대로 182</t>
  </si>
  <si>
    <t>2019-07-19 16:12</t>
  </si>
  <si>
    <t>김선길</t>
  </si>
  <si>
    <t>김○길</t>
  </si>
  <si>
    <t>91저0443</t>
  </si>
  <si>
    <t>유미선</t>
  </si>
  <si>
    <t>유○선</t>
  </si>
  <si>
    <t>52구4940</t>
  </si>
  <si>
    <t>2019-07-19 16:48</t>
  </si>
  <si>
    <t>2019-07-19 18:04</t>
  </si>
  <si>
    <t>(주)건룡산업</t>
  </si>
  <si>
    <t>㈜건륭○○</t>
  </si>
  <si>
    <t>33누3967</t>
  </si>
  <si>
    <t>충청북도 제천시 명지로 88</t>
  </si>
  <si>
    <t>충청북도 제천시 명지로 8***</t>
  </si>
  <si>
    <t>2019-07-19 19:19</t>
  </si>
  <si>
    <t>김재후</t>
  </si>
  <si>
    <t>김○후</t>
  </si>
  <si>
    <t>06주3170</t>
  </si>
  <si>
    <t>인천광역시 계양구 아나지로148번길 10-13</t>
  </si>
  <si>
    <t>인천광역시 계양구 아나지로***</t>
  </si>
  <si>
    <t>2019-07-20 08:38</t>
  </si>
  <si>
    <t>장운식</t>
  </si>
  <si>
    <t>53더9545</t>
  </si>
  <si>
    <t>인천광역시 남동구 수현로136번길 23</t>
  </si>
  <si>
    <t>인천광역시 남동구 수현로1***</t>
  </si>
  <si>
    <t>2019-07-20 08:59</t>
  </si>
  <si>
    <t>안○준</t>
  </si>
  <si>
    <t>충청북도 충주시 주덕읍 신***</t>
  </si>
  <si>
    <t>2019-07-20 16:56</t>
  </si>
  <si>
    <t>이성관</t>
  </si>
  <si>
    <t>이○관</t>
  </si>
  <si>
    <t>38조0303</t>
  </si>
  <si>
    <t>대전광역시 동구 백룡로11번길 89</t>
  </si>
  <si>
    <t>대전광역시 동구 백룡로11***</t>
  </si>
  <si>
    <t>2019-07-20 17:15</t>
  </si>
  <si>
    <t>조용수</t>
  </si>
  <si>
    <t>24우7159</t>
  </si>
  <si>
    <t>강원도 원주시 무실로86번길 45</t>
  </si>
  <si>
    <t>강원도 원주시 무실로86번***</t>
  </si>
  <si>
    <t>2019-07-21 08:35</t>
  </si>
  <si>
    <t>2019-07-21 08:55</t>
  </si>
  <si>
    <t>전라남도 순천시 대룡길 1***</t>
  </si>
  <si>
    <t>2019-07-21 09:48</t>
  </si>
  <si>
    <t>조복연</t>
  </si>
  <si>
    <t>66고6165</t>
  </si>
  <si>
    <t>충청북도 제천시 의병대로18길 42</t>
  </si>
  <si>
    <t>2019-07-21 10:23</t>
  </si>
  <si>
    <t>안명기</t>
  </si>
  <si>
    <t>안○기</t>
  </si>
  <si>
    <t>53모1184</t>
  </si>
  <si>
    <t>충청북도 충주시 거룡6길 35</t>
  </si>
  <si>
    <t>충청북도 충주시 거룡6길 ***</t>
  </si>
  <si>
    <t>2019-07-21 15:07</t>
  </si>
  <si>
    <t>이영한</t>
  </si>
  <si>
    <t>61수7149</t>
  </si>
  <si>
    <t>충청북도 단양군 단양읍 상진17길 11</t>
  </si>
  <si>
    <t>2019-07-21 15:26</t>
  </si>
  <si>
    <t>박희정</t>
  </si>
  <si>
    <t>박○정</t>
  </si>
  <si>
    <t>12거7901</t>
  </si>
  <si>
    <t>충청북도 제천시 내제로 260</t>
  </si>
  <si>
    <t>2019-07-21 16:18</t>
  </si>
  <si>
    <t>윤보경</t>
  </si>
  <si>
    <t>윤○경</t>
  </si>
  <si>
    <t>16러2675</t>
  </si>
  <si>
    <t>충청북도 충주시 금릉로 14</t>
  </si>
  <si>
    <t>충청북도 충주시 금릉로 1***</t>
  </si>
  <si>
    <t>2019-07-21 16:28</t>
  </si>
  <si>
    <t>조충규</t>
  </si>
  <si>
    <t>조○규</t>
  </si>
  <si>
    <t>37거3385</t>
  </si>
  <si>
    <t>2019-07-21 16:53</t>
  </si>
  <si>
    <t>신점식</t>
  </si>
  <si>
    <t>신○식</t>
  </si>
  <si>
    <t>81노7347</t>
  </si>
  <si>
    <t>충청북도 제천시 명륜로11길 19</t>
  </si>
  <si>
    <t>충청북도 제천시 명륜로11***</t>
  </si>
  <si>
    <t>2019-07-21 17:15</t>
  </si>
  <si>
    <t>황억수</t>
  </si>
  <si>
    <t>황○수</t>
  </si>
  <si>
    <t>08누2966</t>
  </si>
  <si>
    <t>경기도 성남시 중원구 광명로256번길 47-63</t>
  </si>
  <si>
    <t>경기도 성남시 중원구 광명***</t>
  </si>
  <si>
    <t>2019-07-21 17:34</t>
  </si>
  <si>
    <t>양승의</t>
  </si>
  <si>
    <t>양○의</t>
  </si>
  <si>
    <t>22라7153</t>
  </si>
  <si>
    <t>경기도 안산시 상록구 건건1길 32-9</t>
  </si>
  <si>
    <t>경기도 안산시 상록구 건건***</t>
  </si>
  <si>
    <t>2019-07-21 17:56</t>
  </si>
  <si>
    <t>2019-07-21 18:02</t>
  </si>
  <si>
    <t>권영신</t>
  </si>
  <si>
    <t>권○신</t>
  </si>
  <si>
    <t>14조8501</t>
  </si>
  <si>
    <t>충청북도 제천시 의림대로31가길 3-1</t>
  </si>
  <si>
    <t>2019-07-21 18:18</t>
  </si>
  <si>
    <t>최진욱</t>
  </si>
  <si>
    <t>최○욱</t>
  </si>
  <si>
    <t>52마8443</t>
  </si>
  <si>
    <t>충청북도 제천시 명륜로6길 5</t>
  </si>
  <si>
    <t>충청북도 제천시 명륜로6길***</t>
  </si>
  <si>
    <t>2019-07-21 18:38</t>
  </si>
  <si>
    <t>유호상</t>
  </si>
  <si>
    <t>21오8658</t>
  </si>
  <si>
    <t>충청북도 단양군 단양읍 중앙2로 15</t>
  </si>
  <si>
    <t>충청북도 단양군 단양읍 중***</t>
  </si>
  <si>
    <t>2019-07-21 19:04</t>
  </si>
  <si>
    <t>QUAN YUZI</t>
  </si>
  <si>
    <t>Q○AN YUZI</t>
  </si>
  <si>
    <t>15수0516</t>
  </si>
  <si>
    <t>충청북도 제천시  내토로</t>
  </si>
  <si>
    <t>충청북도 제천시  내토로***</t>
  </si>
  <si>
    <t>2019-07-21 17:48</t>
  </si>
  <si>
    <t>윤병기</t>
  </si>
  <si>
    <t>윤○기</t>
  </si>
  <si>
    <t>93두5833</t>
  </si>
  <si>
    <t>충청북도 제천시 단양로2길 22 （대랑동）</t>
  </si>
  <si>
    <t>충청북도 제천시 단양로2길***</t>
  </si>
  <si>
    <t>2019-07-20 11:26</t>
  </si>
  <si>
    <t>강제테크노빌앞 버스승강장</t>
  </si>
  <si>
    <t>이권휘</t>
  </si>
  <si>
    <t>이○휘</t>
  </si>
  <si>
    <t>51수4186</t>
  </si>
  <si>
    <t>충청북도 청주시 청원구 충청대로84번길 30</t>
  </si>
  <si>
    <t>충청북도 청주시 청원구 충***</t>
  </si>
  <si>
    <t>2019-07-22 09:35</t>
  </si>
  <si>
    <t>최양우</t>
  </si>
  <si>
    <t>최○우</t>
  </si>
  <si>
    <t>26두2243</t>
  </si>
  <si>
    <t>경기도 남양주시 화도읍 비룡로 420-46</t>
  </si>
  <si>
    <t>경기도 남양주시 화도읍 비***</t>
  </si>
  <si>
    <t>2019-07-22 10:44</t>
  </si>
  <si>
    <t>이종원</t>
  </si>
  <si>
    <t>46부7919</t>
  </si>
  <si>
    <t>2019-07-22 13:35</t>
  </si>
  <si>
    <t>2019-07-22 13:58</t>
  </si>
  <si>
    <t>숭문로 96주변</t>
  </si>
  <si>
    <t>2019-07-22 14:28</t>
  </si>
  <si>
    <t>서리근</t>
  </si>
  <si>
    <t>서○근</t>
  </si>
  <si>
    <t>87조8236</t>
  </si>
  <si>
    <t>충청북도 청주시 흥덕구 가로수로1351번길 26</t>
  </si>
  <si>
    <t>충청북도 청주시 흥덕구 가***</t>
  </si>
  <si>
    <t>2019-07-23 10:08</t>
  </si>
  <si>
    <t>풍양로15길 13-1주변</t>
  </si>
  <si>
    <t>류정현</t>
  </si>
  <si>
    <t>류○현</t>
  </si>
  <si>
    <t>30로3578</t>
  </si>
  <si>
    <t>충청북도 충주시 대림3길 48-1</t>
  </si>
  <si>
    <t>충청북도 충주시 대림3길 ***</t>
  </si>
  <si>
    <t>2019-07-23 13:52</t>
  </si>
  <si>
    <t>의병대로15길 6주변</t>
  </si>
  <si>
    <t>유해남</t>
  </si>
  <si>
    <t>유○남</t>
  </si>
  <si>
    <t>04저3045</t>
  </si>
  <si>
    <t>충청북도 제천시 고암로13길 12</t>
  </si>
  <si>
    <t>2019-07-23 14:56</t>
  </si>
  <si>
    <t>박선미</t>
  </si>
  <si>
    <t>19버4870</t>
  </si>
  <si>
    <t>경기도 안성시 공도읍 장미길 28</t>
  </si>
  <si>
    <t>경기도 안성시 공도읍 장미***</t>
  </si>
  <si>
    <t>2019-07-23 16:12</t>
  </si>
  <si>
    <t>풍양로 81주변</t>
  </si>
  <si>
    <t>신봉순</t>
  </si>
  <si>
    <t>신○순</t>
  </si>
  <si>
    <t>53가3350</t>
  </si>
  <si>
    <t>2019-07-24 10:16</t>
  </si>
  <si>
    <t>김완중</t>
  </si>
  <si>
    <t>김○중</t>
  </si>
  <si>
    <t>40서7900</t>
  </si>
  <si>
    <t>충청남도 논산시 시민로 299</t>
  </si>
  <si>
    <t>충청남도 논산시 시민로 2***</t>
  </si>
  <si>
    <t>2019-07-24 14:15</t>
  </si>
  <si>
    <t>김영수</t>
  </si>
  <si>
    <t>91누5768</t>
  </si>
  <si>
    <t>충청북도 제천시 하소천길 192-14</t>
  </si>
  <si>
    <t>충청북도 제천시 하소천길 ***</t>
  </si>
  <si>
    <t>2019-07-24 14:21</t>
  </si>
  <si>
    <t>용두천로 103주변</t>
  </si>
  <si>
    <t>김지연</t>
  </si>
  <si>
    <t>22고0411</t>
  </si>
  <si>
    <t>경기도 수원시 영통구 매탄로126번길 66</t>
  </si>
  <si>
    <t>경기도 수원시 영통구 매탄***</t>
  </si>
  <si>
    <t>2019-07-24 14:27</t>
  </si>
  <si>
    <t>2019-07-24 14:37</t>
  </si>
  <si>
    <t>대구광역시 서구 달구벌대로***</t>
  </si>
  <si>
    <t>2019-07-24 19:18</t>
  </si>
  <si>
    <t>2019-07-25 08:42</t>
  </si>
  <si>
    <t>박동민</t>
  </si>
  <si>
    <t>박○민</t>
  </si>
  <si>
    <t>95부3159</t>
  </si>
  <si>
    <t>충청북도 제천시 내제로 222-1</t>
  </si>
  <si>
    <t>2019-07-25 09:51</t>
  </si>
  <si>
    <t>내제로 220주변</t>
  </si>
  <si>
    <t>김○자</t>
  </si>
  <si>
    <t>2019-07-25 10:10</t>
  </si>
  <si>
    <t>풍양로 111주변</t>
  </si>
  <si>
    <t>유인기</t>
  </si>
  <si>
    <t>유○기</t>
  </si>
  <si>
    <t>54노3698</t>
  </si>
  <si>
    <t>충청북도 제천시 봉양읍 명암로5길 168</t>
  </si>
  <si>
    <t>충청북도 제천시 봉양읍 명***</t>
  </si>
  <si>
    <t>2019-07-25 10:13</t>
  </si>
  <si>
    <t>이종교</t>
  </si>
  <si>
    <t>이○교</t>
  </si>
  <si>
    <t>27어7057</t>
  </si>
  <si>
    <t>서울특별시 광진구 천호대로107길 26</t>
  </si>
  <si>
    <t>서울특별시 광진구 천호대로***</t>
  </si>
  <si>
    <t>2019-07-25 10:18</t>
  </si>
  <si>
    <t>기타(보관기간경과후 반송)</t>
  </si>
  <si>
    <t>이명완</t>
  </si>
  <si>
    <t>이○완</t>
  </si>
  <si>
    <t>87머7617</t>
  </si>
  <si>
    <t>서울특별시 양천구 목동중앙본로2길 13-18</t>
  </si>
  <si>
    <t>서울특별시 양천구 목동중앙***</t>
  </si>
  <si>
    <t>2019-07-25 11:04</t>
  </si>
  <si>
    <t>이정웅</t>
  </si>
  <si>
    <t>71보6684</t>
  </si>
  <si>
    <t>충청북도 충주시 국원초2길 20</t>
  </si>
  <si>
    <t>충청북도 충주시 국원초2길***</t>
  </si>
  <si>
    <t>2019-07-25 15:11</t>
  </si>
  <si>
    <t>김규봉</t>
  </si>
  <si>
    <t>김○봉</t>
  </si>
  <si>
    <t>55머0693</t>
  </si>
  <si>
    <t>충청북도 충주시 수안보면 온천중앙길 26-1</t>
  </si>
  <si>
    <t>충청북도 충주시 수안보면 ***</t>
  </si>
  <si>
    <t>2019-07-25 17:56</t>
  </si>
  <si>
    <t>최진석</t>
  </si>
  <si>
    <t>최○석</t>
  </si>
  <si>
    <t>53주2544</t>
  </si>
  <si>
    <t>강원도 태백시 고원로 279</t>
  </si>
  <si>
    <t>강원도 태백시 고원로 27***</t>
  </si>
  <si>
    <t>2019-07-25 17:57</t>
  </si>
  <si>
    <t>오익진</t>
  </si>
  <si>
    <t>오○진</t>
  </si>
  <si>
    <t>19러1684</t>
  </si>
  <si>
    <t xml:space="preserve">경기도 여주군 여주읍 하리 </t>
  </si>
  <si>
    <t>경기도 여주군 여주읍 하리***</t>
  </si>
  <si>
    <t>2019-07-25 18:57</t>
  </si>
  <si>
    <t>이종희</t>
  </si>
  <si>
    <t>64무0770</t>
  </si>
  <si>
    <t>2019-07-26 18:21</t>
  </si>
  <si>
    <t>장○하</t>
  </si>
  <si>
    <t>충청북도 제천시 아세아4길***</t>
  </si>
  <si>
    <t>2019-07-26 18:25</t>
  </si>
  <si>
    <t>2019-07-27 08:56</t>
  </si>
  <si>
    <t>2019-07-27 09:00</t>
  </si>
  <si>
    <t>권영상</t>
  </si>
  <si>
    <t>권○상</t>
  </si>
  <si>
    <t>25부6888</t>
  </si>
  <si>
    <t>충청북도 단양군 매포읍 평동2길 31</t>
  </si>
  <si>
    <t>2019-07-27 10:41</t>
  </si>
  <si>
    <t>김형진</t>
  </si>
  <si>
    <t>충북33마7767</t>
  </si>
  <si>
    <t>2019-07-27 14:48</t>
  </si>
  <si>
    <t>황현자</t>
  </si>
  <si>
    <t>65무9291</t>
  </si>
  <si>
    <t>2019-07-27 15:26</t>
  </si>
  <si>
    <t>여은숙</t>
  </si>
  <si>
    <t>여○숙</t>
  </si>
  <si>
    <t>59서8663</t>
  </si>
  <si>
    <t>인천광역시 서구 원창로 220</t>
  </si>
  <si>
    <t>인천광역시 서구 원창로 2***</t>
  </si>
  <si>
    <t>2019-07-27 16:04</t>
  </si>
  <si>
    <t>09고6778</t>
  </si>
  <si>
    <t>2019-07-27 17:01</t>
  </si>
  <si>
    <t>충청북도 제천시 고암로2안***</t>
  </si>
  <si>
    <t>2019-07-27 17:09</t>
  </si>
  <si>
    <t>2019-07-27 17:31</t>
  </si>
  <si>
    <t>추병진</t>
  </si>
  <si>
    <t>추○진</t>
  </si>
  <si>
    <t>90누8073</t>
  </si>
  <si>
    <t>2019-07-27 17:59</t>
  </si>
  <si>
    <t>김경남</t>
  </si>
  <si>
    <t>49너3040</t>
  </si>
  <si>
    <t>광주광역시 서구 내방로251번길 10</t>
  </si>
  <si>
    <t>광주광역시 서구 내방로25***</t>
  </si>
  <si>
    <t>2019-07-27 18:39</t>
  </si>
  <si>
    <t>2019-07-27 18:43</t>
  </si>
  <si>
    <t>김신철</t>
  </si>
  <si>
    <t>61라2655</t>
  </si>
  <si>
    <t>충청북도 제천시 용두대로9길 8</t>
  </si>
  <si>
    <t>충청북도 제천시 용두대로9***</t>
  </si>
  <si>
    <t>2019-07-27 18:46</t>
  </si>
  <si>
    <t>신성미</t>
  </si>
  <si>
    <t>신○미</t>
  </si>
  <si>
    <t>05라7738</t>
  </si>
  <si>
    <t>충청북도 제천시 내토로49길 13</t>
  </si>
  <si>
    <t>충청북도 제천시 내토로49***</t>
  </si>
  <si>
    <t>2019-07-28 11:24</t>
  </si>
  <si>
    <t>정연석</t>
  </si>
  <si>
    <t>정○석</t>
  </si>
  <si>
    <t>69오3102</t>
  </si>
  <si>
    <t>충청북도 제천시 장락로 169</t>
  </si>
  <si>
    <t>2019-07-28 11:25</t>
  </si>
  <si>
    <t>이진희</t>
  </si>
  <si>
    <t>46도9563</t>
  </si>
  <si>
    <t>2019-07-28 12:53</t>
  </si>
  <si>
    <t>전종혁</t>
  </si>
  <si>
    <t>전○혁</t>
  </si>
  <si>
    <t>68조0951</t>
  </si>
  <si>
    <t>2019-07-28 13:35</t>
  </si>
  <si>
    <t>안종철</t>
  </si>
  <si>
    <t>안○철</t>
  </si>
  <si>
    <t>04조3455</t>
  </si>
  <si>
    <t>2019-07-28 13:46</t>
  </si>
  <si>
    <t>조근형</t>
  </si>
  <si>
    <t>조○형</t>
  </si>
  <si>
    <t>22너5887</t>
  </si>
  <si>
    <t>강원도 철원군 동송읍 금학로116번길 13</t>
  </si>
  <si>
    <t>강원도 철원군 동송읍 금학***</t>
  </si>
  <si>
    <t>2019-07-28 13:59</t>
  </si>
  <si>
    <t>2019-07-28 14:21</t>
  </si>
  <si>
    <t>윤○희</t>
  </si>
  <si>
    <t>2019-07-28 14:54</t>
  </si>
  <si>
    <t>이상식</t>
  </si>
  <si>
    <t>82러3564</t>
  </si>
  <si>
    <t>충청북도 제천시 의림대로30안길 10</t>
  </si>
  <si>
    <t>2019-07-28 15:20</t>
  </si>
  <si>
    <t>권순복</t>
  </si>
  <si>
    <t>권○복</t>
  </si>
  <si>
    <t>45러1700</t>
  </si>
  <si>
    <t>충청북도 충주시 동수5길 34</t>
  </si>
  <si>
    <t>충청북도 충주시 동수5길 ***</t>
  </si>
  <si>
    <t>2019-07-28 16:08</t>
  </si>
  <si>
    <t>최길수</t>
  </si>
  <si>
    <t>26버4530</t>
  </si>
  <si>
    <t>경기도 구리시 인창2로 20-12</t>
  </si>
  <si>
    <t>경기도 구리시 인창2로 2***</t>
  </si>
  <si>
    <t>2019-07-28 16:20</t>
  </si>
  <si>
    <t>엄정옥</t>
  </si>
  <si>
    <t>엄○옥</t>
  </si>
  <si>
    <t>39부1145</t>
  </si>
  <si>
    <t>2019-07-28 16:29</t>
  </si>
  <si>
    <t>윤정아</t>
  </si>
  <si>
    <t>윤○아</t>
  </si>
  <si>
    <t>02오1245</t>
  </si>
  <si>
    <t>2019-07-28 17:00</t>
  </si>
  <si>
    <t>심숙영</t>
  </si>
  <si>
    <t>심○영</t>
  </si>
  <si>
    <t>02로8312</t>
  </si>
  <si>
    <t>충청북도 제천시 청전대로14길 40</t>
  </si>
  <si>
    <t>2019-07-28 17:07</t>
  </si>
  <si>
    <t>박은경</t>
  </si>
  <si>
    <t>박○경</t>
  </si>
  <si>
    <t>33누3702</t>
  </si>
  <si>
    <t>2019-07-28 17:41</t>
  </si>
  <si>
    <t>충청북도 제천시 용두대로2***</t>
  </si>
  <si>
    <t>2019-07-28 17:47</t>
  </si>
  <si>
    <t>진성희</t>
  </si>
  <si>
    <t>진○희</t>
  </si>
  <si>
    <t>60고5747</t>
  </si>
  <si>
    <t>2019-07-28 17:50</t>
  </si>
  <si>
    <t>고병현</t>
  </si>
  <si>
    <t>고○현</t>
  </si>
  <si>
    <t>08주3025</t>
  </si>
  <si>
    <t>경기도 파주시 탄현면 사슴벌레로 45</t>
  </si>
  <si>
    <t>경기도 파주시 탄현면 사슴***</t>
  </si>
  <si>
    <t>2019-07-26 09:41</t>
  </si>
  <si>
    <t>박재우</t>
  </si>
  <si>
    <t>14루9058</t>
  </si>
  <si>
    <t>2019-07-28 18:20</t>
  </si>
  <si>
    <t>안치영</t>
  </si>
  <si>
    <t>47루8614</t>
  </si>
  <si>
    <t>2019-07-26 13:42</t>
  </si>
  <si>
    <t>문용주</t>
  </si>
  <si>
    <t>문○주</t>
  </si>
  <si>
    <t>19부1345</t>
  </si>
  <si>
    <t>2019-07-28 19:18</t>
  </si>
  <si>
    <t>추행선</t>
  </si>
  <si>
    <t>추○선</t>
  </si>
  <si>
    <t>69노2563</t>
  </si>
  <si>
    <t>대구광역시 달성군 다사읍 대실역북로5길 46</t>
  </si>
  <si>
    <t>2019-07-26 14:41</t>
  </si>
  <si>
    <t>고석환</t>
  </si>
  <si>
    <t>고○환</t>
  </si>
  <si>
    <t>05나4125</t>
  </si>
  <si>
    <t>충청북도 제천시 의병대로26라길 2 （동현동）</t>
  </si>
  <si>
    <t>2019-07-26 15:42</t>
  </si>
  <si>
    <t>(주)신한에이텍</t>
  </si>
  <si>
    <t>㈜신한에이○</t>
  </si>
  <si>
    <t>88더4612</t>
  </si>
  <si>
    <t>경기도 시흥시 봉우순환로3번길 60-0</t>
  </si>
  <si>
    <t>경기도 시흥시 봉우순환로3***</t>
  </si>
  <si>
    <t>2019-07-29 09:42</t>
  </si>
  <si>
    <t>사단법인 예빛마을</t>
  </si>
  <si>
    <t>사단법인 예○마○</t>
  </si>
  <si>
    <t>86서3206</t>
  </si>
  <si>
    <t>충청북도 제천시 장자터길 17 （자작동）</t>
  </si>
  <si>
    <t>충청북도 제천시 장자터길 ***</t>
  </si>
  <si>
    <t>2019-07-29 10:15</t>
  </si>
  <si>
    <t>지준석</t>
  </si>
  <si>
    <t>지○석</t>
  </si>
  <si>
    <t>81나8905</t>
  </si>
  <si>
    <t>2019-07-29 10:32</t>
  </si>
  <si>
    <t>김영란</t>
  </si>
  <si>
    <t>김○란</t>
  </si>
  <si>
    <t>01주9190</t>
  </si>
  <si>
    <t>2019-07-29 13:45</t>
  </si>
  <si>
    <t>이진홍</t>
  </si>
  <si>
    <t>이○홍</t>
  </si>
  <si>
    <t>56러0154</t>
  </si>
  <si>
    <t>서울특별시 관악구 인헌1다길 42</t>
  </si>
  <si>
    <t>서울특별시 관악구 인헌1다***</t>
  </si>
  <si>
    <t>2019-07-29 13:46</t>
  </si>
  <si>
    <t>윤경옥</t>
  </si>
  <si>
    <t>52우2185</t>
  </si>
  <si>
    <t>충청북도 제천시 의림대로 457-10</t>
  </si>
  <si>
    <t>2019-07-29 13:49</t>
  </si>
  <si>
    <t>내제로25길 4주변</t>
  </si>
  <si>
    <t>2019-07-29 14:29</t>
  </si>
  <si>
    <t>명륜로 108주변</t>
  </si>
  <si>
    <t>2019-07-29 14:50</t>
  </si>
  <si>
    <t>2019-07-29 16:21</t>
  </si>
  <si>
    <t>안태윤</t>
  </si>
  <si>
    <t>26누0259</t>
  </si>
  <si>
    <t>경기도 광주시 퇴촌면 천진암로 1081</t>
  </si>
  <si>
    <t>경기도 광주시 퇴촌면 천진***</t>
  </si>
  <si>
    <t>박재구</t>
  </si>
  <si>
    <t>27소3195</t>
  </si>
  <si>
    <t>2019-07-29 16:55</t>
  </si>
  <si>
    <t>최선락</t>
  </si>
  <si>
    <t>최○락</t>
  </si>
  <si>
    <t>26고0191</t>
  </si>
  <si>
    <t>2019-07-29 18:04</t>
  </si>
  <si>
    <t>도영애</t>
  </si>
  <si>
    <t>도○애</t>
  </si>
  <si>
    <t>24모9253</t>
  </si>
  <si>
    <t>충청북도 청주시 흥덕구 증안로 77</t>
  </si>
  <si>
    <t>2019-07-29 08:55</t>
  </si>
  <si>
    <t>49누7694</t>
  </si>
  <si>
    <t>충청북도 제천시 명륜로4길 25</t>
  </si>
  <si>
    <t>충청북도 제천시 명륜로4길***</t>
  </si>
  <si>
    <t>2019-07-29 09:04</t>
  </si>
  <si>
    <t>이혜진</t>
  </si>
  <si>
    <t>이○진</t>
  </si>
  <si>
    <t>02가2997</t>
  </si>
  <si>
    <t>2019-07-29 09:14</t>
  </si>
  <si>
    <t>방상영</t>
  </si>
  <si>
    <t>방○영</t>
  </si>
  <si>
    <t>54마9786</t>
  </si>
  <si>
    <t>충청남도 천안시 동남구 서부역1길 5</t>
  </si>
  <si>
    <t>충청남도 천안시 동남구 서***</t>
  </si>
  <si>
    <t>2019-07-29 09:00</t>
  </si>
  <si>
    <t>한태삼</t>
  </si>
  <si>
    <t>한○삼</t>
  </si>
  <si>
    <t>94거1647</t>
  </si>
  <si>
    <t>2019-07-28 14:13</t>
  </si>
  <si>
    <t>청전우체국 모퉁이</t>
  </si>
  <si>
    <t>최아영</t>
  </si>
  <si>
    <t>65라7426</t>
  </si>
  <si>
    <t>2019-07-29 11:14</t>
  </si>
  <si>
    <t>신백덕일 횡단보도,모퉁이</t>
  </si>
  <si>
    <t>차지원</t>
  </si>
  <si>
    <t>차○원</t>
  </si>
  <si>
    <t>91오4083</t>
  </si>
  <si>
    <t>경상남도 창녕군 창녕읍 명덕로 5</t>
  </si>
  <si>
    <t>경상남도 창녕군 창녕읍 명***</t>
  </si>
  <si>
    <t>2019-07-29 19:50</t>
  </si>
  <si>
    <t>이상덕</t>
  </si>
  <si>
    <t>이○덕</t>
  </si>
  <si>
    <t>53가3291</t>
  </si>
  <si>
    <t>2019-07-30 09:35</t>
  </si>
  <si>
    <t>이영아</t>
  </si>
  <si>
    <t>60러8210</t>
  </si>
  <si>
    <t>2019-07-30 09:49</t>
  </si>
  <si>
    <t>정희상</t>
  </si>
  <si>
    <t>정○상</t>
  </si>
  <si>
    <t>67마7276</t>
  </si>
  <si>
    <t>충청북도 제천시 탑안로 26</t>
  </si>
  <si>
    <t>충청북도 제천시 탑안로 2***</t>
  </si>
  <si>
    <t>2019-07-30 09:53</t>
  </si>
  <si>
    <t>2019-07-30 10:18</t>
  </si>
  <si>
    <t>2019-07-30 14:40</t>
  </si>
  <si>
    <t>용두천로 105주변</t>
  </si>
  <si>
    <t>정재규</t>
  </si>
  <si>
    <t>정○규</t>
  </si>
  <si>
    <t>40로0280</t>
  </si>
  <si>
    <t>경기도 양평군 양평읍 관문길 14</t>
  </si>
  <si>
    <t>경기도 양평군 양평읍 관문***</t>
  </si>
  <si>
    <t>2019-07-30 16:03</t>
  </si>
  <si>
    <t>용두천로 83주변</t>
  </si>
  <si>
    <t>김민국</t>
  </si>
  <si>
    <t>김○국</t>
  </si>
  <si>
    <t>10저6531</t>
  </si>
  <si>
    <t>경기도 성남시 수정구 남문로22번길 4</t>
  </si>
  <si>
    <t>경기도 성남시 수정구 남문***</t>
  </si>
  <si>
    <t>2019-07-30 16:16</t>
  </si>
  <si>
    <t>용두천로 101주변</t>
  </si>
  <si>
    <t>김지현</t>
  </si>
  <si>
    <t>23저3846</t>
  </si>
  <si>
    <t>충청북도 제천시 숭문로14길 3</t>
  </si>
  <si>
    <t>충청북도 제천시 숭문로14***</t>
  </si>
  <si>
    <t>2019-07-30 17:37</t>
  </si>
  <si>
    <t>이상철</t>
  </si>
  <si>
    <t>충북82다1777</t>
  </si>
  <si>
    <t>2019-07-30 19:00</t>
  </si>
  <si>
    <t>이영대</t>
  </si>
  <si>
    <t>이○대</t>
  </si>
  <si>
    <t>46보4792</t>
  </si>
  <si>
    <t>충청북도 괴산군 청천면 원후평2길 17-47</t>
  </si>
  <si>
    <t>충청북도 괴산군 청천면 원***</t>
  </si>
  <si>
    <t>2019-07-31 16:16</t>
  </si>
  <si>
    <t>함수진</t>
  </si>
  <si>
    <t>함○진</t>
  </si>
  <si>
    <t>55조6543</t>
  </si>
  <si>
    <t>경기도 안산시 단원구 사세충열로2길 10</t>
  </si>
  <si>
    <t>경기도 안산시 단원구 사세***</t>
  </si>
  <si>
    <t>2019-07-31 16:20</t>
  </si>
  <si>
    <t>이숙</t>
  </si>
  <si>
    <t>이○</t>
  </si>
  <si>
    <t>39구5244</t>
  </si>
  <si>
    <t>경상북도 울진군 평해읍 평해로 64-6</t>
  </si>
  <si>
    <t>경상북도 울진군 평해읍 평***</t>
  </si>
  <si>
    <t>윤정수</t>
  </si>
  <si>
    <t>38거9081</t>
  </si>
  <si>
    <t>충청북도 제천시 청풍호로10안길 5</t>
  </si>
  <si>
    <t>명륜로 133주변</t>
  </si>
  <si>
    <t>우태희</t>
  </si>
  <si>
    <t>우○희</t>
  </si>
  <si>
    <t>99노8526</t>
  </si>
  <si>
    <t>2019-07-31 16:55</t>
  </si>
  <si>
    <t>17루4355</t>
  </si>
  <si>
    <t>2019-07-31 17:36</t>
  </si>
  <si>
    <t>도창순</t>
  </si>
  <si>
    <t>도○순</t>
  </si>
  <si>
    <t>81로9346</t>
  </si>
  <si>
    <t>2019-07-31 18:42</t>
  </si>
  <si>
    <t>유정배</t>
  </si>
  <si>
    <t>유○배</t>
  </si>
  <si>
    <t>64가2079</t>
  </si>
  <si>
    <t>2019-07-31 19:02</t>
  </si>
  <si>
    <t>김명래</t>
  </si>
  <si>
    <t>28루4833</t>
  </si>
  <si>
    <t>인천광역시 미추홀구 독배로492번길 15</t>
  </si>
  <si>
    <t>인천광역시 미추홀구 독배로***</t>
  </si>
  <si>
    <t>2019-07-31 10:28</t>
  </si>
  <si>
    <t>김삼이</t>
  </si>
  <si>
    <t>김○이</t>
  </si>
  <si>
    <t>07조0476</t>
  </si>
  <si>
    <t>서울특별시 동작구 동작대로35차길 21</t>
  </si>
  <si>
    <t>서울특별시 동작구 동작대로***</t>
  </si>
  <si>
    <t>2019-07-31 10:47</t>
  </si>
  <si>
    <t>2019-07-31 11:11</t>
  </si>
  <si>
    <t>명선호</t>
  </si>
  <si>
    <t>명○호</t>
  </si>
  <si>
    <t>35주1544</t>
  </si>
  <si>
    <t>2019-07-31 13:42</t>
  </si>
  <si>
    <t>도로교통법 제59조(정차 및 주차의 금지)</t>
  </si>
  <si>
    <t>장정수</t>
  </si>
  <si>
    <t>41두8536</t>
  </si>
  <si>
    <t>전라북도 고창군 흥덕면 서일길 25-6</t>
  </si>
  <si>
    <t>전라북도 고창군 흥덕면 서***</t>
  </si>
  <si>
    <t>의림대로 251 LG하이프라자 제천점주변</t>
  </si>
  <si>
    <t>도로교통법 제60조(정차 및 주차의 금지)</t>
  </si>
  <si>
    <t>백낙성</t>
  </si>
  <si>
    <t>백○성</t>
  </si>
  <si>
    <t>20너4451</t>
  </si>
  <si>
    <t>경기도 안산시 상록구 화랑로 510</t>
  </si>
  <si>
    <t>경기도 안산시 상록구 화랑***</t>
  </si>
  <si>
    <t>2019-07-31 14:05</t>
  </si>
  <si>
    <t>도로교통법 제61조(정차 및 주차의 금지)</t>
  </si>
  <si>
    <t>전명중</t>
  </si>
  <si>
    <t>전○중</t>
  </si>
  <si>
    <t>68나0536</t>
  </si>
  <si>
    <t>도로교통법 제62조(정차 및 주차의 금지)</t>
  </si>
  <si>
    <t>구자복</t>
  </si>
  <si>
    <t>구○복</t>
  </si>
  <si>
    <t>32저5963</t>
  </si>
  <si>
    <t>2019-07-31 14:45</t>
  </si>
  <si>
    <t>도로교통법 제63조(정차 및 주차의 금지)</t>
  </si>
  <si>
    <t>장호섭</t>
  </si>
  <si>
    <t>장○섭</t>
  </si>
  <si>
    <t>69주3766</t>
  </si>
  <si>
    <t>2019-07-31 16:13</t>
  </si>
  <si>
    <t>도로교통법 제64조(정차 및 주차의 금지)</t>
  </si>
  <si>
    <t>주ㆍ정차위반 과태료 부과 전 사전통지서 반송분 공시송달(9월 단속 사전통지분)</t>
    <phoneticPr fontId="8" type="noConversion"/>
  </si>
  <si>
    <t>조한솔</t>
  </si>
  <si>
    <t>최종대</t>
  </si>
  <si>
    <t>권두헌</t>
  </si>
  <si>
    <t>박광규</t>
  </si>
  <si>
    <t>양경희</t>
  </si>
  <si>
    <t>이명장</t>
  </si>
  <si>
    <t>정민수</t>
  </si>
  <si>
    <t>이형옥</t>
  </si>
  <si>
    <t>이종근</t>
  </si>
  <si>
    <t>이대희</t>
  </si>
  <si>
    <t>황인경</t>
  </si>
  <si>
    <t>김상영</t>
  </si>
  <si>
    <t>장지영</t>
  </si>
  <si>
    <t>정옥례</t>
  </si>
  <si>
    <t>김춘광</t>
  </si>
  <si>
    <t>백금옥</t>
  </si>
  <si>
    <t>김수지</t>
  </si>
  <si>
    <t>김찬수</t>
  </si>
  <si>
    <t>마병인</t>
  </si>
  <si>
    <t>이남훈</t>
  </si>
  <si>
    <t>오교연</t>
  </si>
  <si>
    <t>서범석</t>
  </si>
  <si>
    <t>유채현</t>
  </si>
  <si>
    <t>김정은</t>
  </si>
  <si>
    <t>김창수</t>
  </si>
  <si>
    <t>이진태</t>
  </si>
  <si>
    <t>신민규</t>
  </si>
  <si>
    <t>이원기</t>
  </si>
  <si>
    <t>곽재민</t>
  </si>
  <si>
    <t>김동후</t>
  </si>
  <si>
    <t>국승종</t>
  </si>
  <si>
    <t>최애경</t>
  </si>
  <si>
    <t>최인철</t>
  </si>
  <si>
    <t>박금숙</t>
  </si>
  <si>
    <t>배용준</t>
  </si>
  <si>
    <t>최광수</t>
  </si>
  <si>
    <t>원호연</t>
  </si>
  <si>
    <t>정현찬</t>
  </si>
  <si>
    <t>한경애</t>
  </si>
  <si>
    <t>김창동</t>
  </si>
  <si>
    <t>한미정</t>
  </si>
  <si>
    <t>박창동</t>
  </si>
  <si>
    <t>이선규</t>
  </si>
  <si>
    <t>김승호</t>
  </si>
  <si>
    <t>연복길</t>
  </si>
  <si>
    <t>김현자</t>
  </si>
  <si>
    <t>김기태</t>
  </si>
  <si>
    <t>김종수</t>
  </si>
  <si>
    <t>박성호</t>
  </si>
  <si>
    <t>모현리</t>
  </si>
  <si>
    <t>장임정</t>
  </si>
  <si>
    <t>임승용</t>
  </si>
  <si>
    <t>박한용</t>
  </si>
  <si>
    <t>정희정</t>
  </si>
  <si>
    <t>원두연</t>
  </si>
  <si>
    <t>유재열</t>
  </si>
  <si>
    <t>김종환</t>
  </si>
  <si>
    <t>김영일</t>
  </si>
  <si>
    <t>심성례</t>
  </si>
  <si>
    <t>이충희</t>
  </si>
  <si>
    <t>윤연자</t>
  </si>
  <si>
    <t>황연수</t>
  </si>
  <si>
    <t>유재균</t>
  </si>
  <si>
    <t>고석종</t>
  </si>
  <si>
    <t>이성일</t>
  </si>
  <si>
    <t>김경준</t>
  </si>
  <si>
    <t>황정수</t>
  </si>
  <si>
    <t>엄재윤</t>
  </si>
  <si>
    <t>정재원</t>
  </si>
  <si>
    <t>신동원</t>
  </si>
  <si>
    <t>김광수</t>
  </si>
  <si>
    <t>이진욱</t>
  </si>
  <si>
    <t>이보영</t>
  </si>
  <si>
    <t>이건</t>
  </si>
  <si>
    <t>한광희</t>
  </si>
  <si>
    <t>김봉례</t>
  </si>
  <si>
    <t>이상용</t>
  </si>
  <si>
    <t>박형두</t>
  </si>
  <si>
    <t>남현철</t>
  </si>
  <si>
    <t>정창현</t>
  </si>
  <si>
    <t>고석채</t>
  </si>
  <si>
    <t>이근환</t>
  </si>
  <si>
    <t>HU KELIN</t>
  </si>
  <si>
    <t>전인석</t>
  </si>
  <si>
    <t>송은영</t>
  </si>
  <si>
    <t>최양선</t>
  </si>
  <si>
    <t>송은경</t>
  </si>
  <si>
    <t>이승택</t>
  </si>
  <si>
    <t>김성인</t>
  </si>
  <si>
    <t>김영환</t>
  </si>
  <si>
    <t>송민하</t>
  </si>
  <si>
    <t>이상복</t>
  </si>
  <si>
    <t>임은수</t>
  </si>
  <si>
    <t>장성배</t>
  </si>
  <si>
    <t>최경미</t>
  </si>
  <si>
    <t>신명숙</t>
  </si>
  <si>
    <t>김동환</t>
  </si>
  <si>
    <t>장병렬</t>
  </si>
  <si>
    <t>주식회사 한국전해수시스템</t>
  </si>
  <si>
    <t>황인철외1인(신금선)</t>
  </si>
  <si>
    <t>임종구</t>
  </si>
  <si>
    <t>손봉익</t>
  </si>
  <si>
    <t>이태호</t>
  </si>
  <si>
    <t>이희봉</t>
  </si>
  <si>
    <t>김호건</t>
  </si>
  <si>
    <t>신동하</t>
  </si>
  <si>
    <t>최용배</t>
  </si>
  <si>
    <t>장영향</t>
  </si>
  <si>
    <t>노길재</t>
  </si>
  <si>
    <t>이형석</t>
  </si>
  <si>
    <t>유영주</t>
  </si>
  <si>
    <t>조영화</t>
  </si>
  <si>
    <t>이영표(상품용)</t>
  </si>
  <si>
    <t>주식회사 한비</t>
  </si>
  <si>
    <t>장혜숙</t>
  </si>
  <si>
    <t>문성환</t>
  </si>
  <si>
    <t>이영진</t>
  </si>
  <si>
    <t>황선영</t>
  </si>
  <si>
    <t>고주호</t>
  </si>
  <si>
    <t>단양산림이엔지(주)</t>
  </si>
  <si>
    <t>장동현</t>
  </si>
  <si>
    <t>강규성</t>
  </si>
  <si>
    <t>오범세</t>
  </si>
  <si>
    <t>WANG NANA</t>
  </si>
  <si>
    <t>김대현</t>
  </si>
  <si>
    <t>안승영</t>
  </si>
  <si>
    <t>천성연</t>
  </si>
  <si>
    <t>정용채</t>
  </si>
  <si>
    <t>명성골재물류 주식회사</t>
  </si>
  <si>
    <t>어진우</t>
  </si>
  <si>
    <t>서정식</t>
  </si>
  <si>
    <t>안수환</t>
  </si>
  <si>
    <t>이우종</t>
  </si>
  <si>
    <t>홍주건설(주)</t>
  </si>
  <si>
    <t>황금자</t>
  </si>
  <si>
    <t>박권규</t>
  </si>
  <si>
    <t>전재국</t>
  </si>
  <si>
    <t>조윤정</t>
  </si>
  <si>
    <t>허우천</t>
  </si>
  <si>
    <t>(주)현토산업</t>
  </si>
  <si>
    <t>(주)에코유전</t>
  </si>
  <si>
    <t>이경구</t>
  </si>
  <si>
    <t>박준상</t>
  </si>
  <si>
    <t>서보삼</t>
  </si>
  <si>
    <t>박경호</t>
  </si>
  <si>
    <t>임태우</t>
  </si>
  <si>
    <t>이미희</t>
  </si>
  <si>
    <t>장형주</t>
  </si>
  <si>
    <t>표순진</t>
  </si>
  <si>
    <t>유현정</t>
  </si>
  <si>
    <t>권영삼</t>
  </si>
  <si>
    <t>정준성</t>
  </si>
  <si>
    <t>차연춘</t>
  </si>
  <si>
    <t>김미향</t>
  </si>
  <si>
    <t>박종혜</t>
  </si>
  <si>
    <t>김순창</t>
  </si>
  <si>
    <t>유철상</t>
  </si>
  <si>
    <t>허강민</t>
  </si>
  <si>
    <t>최동율</t>
  </si>
  <si>
    <t>이명석</t>
  </si>
  <si>
    <t>장인숙</t>
  </si>
  <si>
    <t>민경수</t>
  </si>
  <si>
    <t>박영선</t>
  </si>
  <si>
    <t>이형섭</t>
  </si>
  <si>
    <t>서정하</t>
  </si>
  <si>
    <t>김수일</t>
  </si>
  <si>
    <t>(주)디에이치산업</t>
  </si>
  <si>
    <t>장용준</t>
  </si>
  <si>
    <t>정서인</t>
  </si>
  <si>
    <t>주식회사 티에스아이</t>
  </si>
  <si>
    <t>홍성수</t>
  </si>
  <si>
    <t>유일종</t>
  </si>
  <si>
    <t>조대식</t>
  </si>
  <si>
    <t>양숙자</t>
  </si>
  <si>
    <t>안상균</t>
  </si>
  <si>
    <t>최낙근</t>
  </si>
  <si>
    <t>(유)필</t>
  </si>
  <si>
    <t>김경배</t>
  </si>
  <si>
    <t>성미경</t>
  </si>
  <si>
    <t>김창래</t>
  </si>
  <si>
    <t>장남기</t>
  </si>
  <si>
    <t>정서윤</t>
  </si>
  <si>
    <t>정옥임</t>
  </si>
  <si>
    <t>김진성</t>
  </si>
  <si>
    <t>윤천일</t>
  </si>
  <si>
    <t>서정관</t>
  </si>
  <si>
    <t>김형곤</t>
  </si>
  <si>
    <t>이상근</t>
  </si>
  <si>
    <t>권오탁</t>
  </si>
  <si>
    <t>김경태</t>
  </si>
  <si>
    <t>신승화</t>
  </si>
  <si>
    <t>김상수</t>
  </si>
  <si>
    <t>신상돈</t>
  </si>
  <si>
    <t>김상서</t>
  </si>
  <si>
    <t>한성건설 주식회사</t>
  </si>
  <si>
    <t>이호철</t>
  </si>
  <si>
    <t>최현호</t>
  </si>
  <si>
    <t>신엄수</t>
  </si>
  <si>
    <t>우상미</t>
  </si>
  <si>
    <t>천영미</t>
  </si>
  <si>
    <t>대한렌트카(주)</t>
  </si>
  <si>
    <t>정소영</t>
  </si>
  <si>
    <t>김운식</t>
  </si>
  <si>
    <t>조민한</t>
  </si>
  <si>
    <t>문영권</t>
  </si>
  <si>
    <t>(주)다우</t>
  </si>
  <si>
    <t>DVOICHENKO ANATOLIY</t>
  </si>
  <si>
    <t>박종식</t>
  </si>
  <si>
    <t>김정조</t>
  </si>
  <si>
    <t>홍백기</t>
  </si>
  <si>
    <t>59호1981</t>
  </si>
  <si>
    <t>42호7905</t>
  </si>
  <si>
    <t>35하2132</t>
  </si>
  <si>
    <t>25더3604</t>
  </si>
  <si>
    <t>67마7111</t>
  </si>
  <si>
    <t>13가5161</t>
  </si>
  <si>
    <t>19도6118</t>
  </si>
  <si>
    <t>10조1346</t>
  </si>
  <si>
    <t>02소3366</t>
  </si>
  <si>
    <t>52구6963</t>
  </si>
  <si>
    <t>63호4926</t>
  </si>
  <si>
    <t>18고3834</t>
  </si>
  <si>
    <t>49고4312</t>
  </si>
  <si>
    <t>55호1862</t>
  </si>
  <si>
    <t>18러7143</t>
  </si>
  <si>
    <t>65무9005</t>
  </si>
  <si>
    <t>37거3185</t>
  </si>
  <si>
    <t>95무2389</t>
  </si>
  <si>
    <t>43도1849</t>
  </si>
  <si>
    <t>45모4378</t>
  </si>
  <si>
    <t>47모9200</t>
  </si>
  <si>
    <t>43가1490</t>
  </si>
  <si>
    <t>27소3517</t>
  </si>
  <si>
    <t>23나5545</t>
  </si>
  <si>
    <t>29가0677</t>
  </si>
  <si>
    <t>15수0832</t>
  </si>
  <si>
    <t>38너4625</t>
  </si>
  <si>
    <t>22루2850</t>
  </si>
  <si>
    <t>21누5184</t>
  </si>
  <si>
    <t>34러2599</t>
  </si>
  <si>
    <t>10버1277</t>
  </si>
  <si>
    <t>04거7344</t>
  </si>
  <si>
    <t>89보3547</t>
  </si>
  <si>
    <t>09더0469</t>
  </si>
  <si>
    <t>16구8159</t>
  </si>
  <si>
    <t>69라3264</t>
  </si>
  <si>
    <t>46더4290</t>
  </si>
  <si>
    <t>32우7745</t>
  </si>
  <si>
    <t>59저4315</t>
  </si>
  <si>
    <t>67마7602</t>
  </si>
  <si>
    <t>85조8253</t>
  </si>
  <si>
    <t>69오3076</t>
  </si>
  <si>
    <t>20모9080</t>
  </si>
  <si>
    <t>20조5438</t>
  </si>
  <si>
    <t>64다7998</t>
  </si>
  <si>
    <t>49라1936</t>
  </si>
  <si>
    <t>54저4697</t>
  </si>
  <si>
    <t>83소8419</t>
  </si>
  <si>
    <t>17무0229</t>
  </si>
  <si>
    <t>85무2690</t>
  </si>
  <si>
    <t>16누6123</t>
  </si>
  <si>
    <t>22마8315</t>
  </si>
  <si>
    <t>02구4491</t>
  </si>
  <si>
    <t>29거2662</t>
  </si>
  <si>
    <t>36다2489</t>
  </si>
  <si>
    <t>49너3240</t>
  </si>
  <si>
    <t>67마7101</t>
  </si>
  <si>
    <t>30서5392</t>
  </si>
  <si>
    <t>37거3773</t>
  </si>
  <si>
    <t>39버8741</t>
  </si>
  <si>
    <t>62구3910</t>
  </si>
  <si>
    <t>06루3505</t>
  </si>
  <si>
    <t>81거7382</t>
  </si>
  <si>
    <t>10부9178</t>
  </si>
  <si>
    <t>59서1810</t>
  </si>
  <si>
    <t>31노5962</t>
  </si>
  <si>
    <t>40오9915</t>
  </si>
  <si>
    <t>93거3565</t>
  </si>
  <si>
    <t>61서8669</t>
  </si>
  <si>
    <t>63고7967</t>
  </si>
  <si>
    <t>55거4201</t>
  </si>
  <si>
    <t>18다1526</t>
  </si>
  <si>
    <t>11다1919</t>
  </si>
  <si>
    <t>68오7407</t>
  </si>
  <si>
    <t>43서5559</t>
  </si>
  <si>
    <t>43서3553</t>
  </si>
  <si>
    <t>25부6434</t>
  </si>
  <si>
    <t>34노2656</t>
  </si>
  <si>
    <t>38가6345</t>
  </si>
  <si>
    <t>충북33거4231</t>
  </si>
  <si>
    <t>31두3486</t>
  </si>
  <si>
    <t>78무8884</t>
  </si>
  <si>
    <t>28나2661</t>
  </si>
  <si>
    <t>67보5535</t>
  </si>
  <si>
    <t>34도3988</t>
  </si>
  <si>
    <t>69나2914</t>
  </si>
  <si>
    <t>57라0410</t>
  </si>
  <si>
    <t>17도2008</t>
  </si>
  <si>
    <t>06조8861</t>
  </si>
  <si>
    <t>04다5682</t>
  </si>
  <si>
    <t>61서8840</t>
  </si>
  <si>
    <t>68소0713</t>
  </si>
  <si>
    <t>37머6718</t>
  </si>
  <si>
    <t>05라8793</t>
  </si>
  <si>
    <t>34루8872</t>
  </si>
  <si>
    <t>02조0725</t>
  </si>
  <si>
    <t>07나3977</t>
  </si>
  <si>
    <t>11누5775</t>
  </si>
  <si>
    <t>34서7366</t>
  </si>
  <si>
    <t>37저9319</t>
  </si>
  <si>
    <t>32조1348</t>
  </si>
  <si>
    <t>07나4068</t>
  </si>
  <si>
    <t>45하8415</t>
  </si>
  <si>
    <t>15너0296</t>
  </si>
  <si>
    <t>89노7322</t>
  </si>
  <si>
    <t>62버5571</t>
  </si>
  <si>
    <t>87소0843</t>
  </si>
  <si>
    <t>31오2338</t>
  </si>
  <si>
    <t>81어4995</t>
  </si>
  <si>
    <t>04누8395</t>
  </si>
  <si>
    <t>38주6988</t>
  </si>
  <si>
    <t>46우0599</t>
  </si>
  <si>
    <t>94거6707</t>
  </si>
  <si>
    <t>38저9597</t>
  </si>
  <si>
    <t>43무2571</t>
  </si>
  <si>
    <t>60너1819</t>
  </si>
  <si>
    <t>42주1859</t>
  </si>
  <si>
    <t>52다3471</t>
  </si>
  <si>
    <t>26로8704</t>
  </si>
  <si>
    <t>20더7837</t>
  </si>
  <si>
    <t>69구3885</t>
  </si>
  <si>
    <t>65도5529</t>
  </si>
  <si>
    <t>91모8359</t>
  </si>
  <si>
    <t>62보7048</t>
  </si>
  <si>
    <t>56조3783</t>
  </si>
  <si>
    <t>63주0495</t>
  </si>
  <si>
    <t>43서5471</t>
  </si>
  <si>
    <t>56오0124</t>
  </si>
  <si>
    <t>06누6788</t>
  </si>
  <si>
    <t>24모9212</t>
  </si>
  <si>
    <t>46버6328</t>
  </si>
  <si>
    <t>55러5738</t>
  </si>
  <si>
    <t>25마1637</t>
  </si>
  <si>
    <t>27주4436</t>
  </si>
  <si>
    <t>03서7354</t>
  </si>
  <si>
    <t>05우8019</t>
  </si>
  <si>
    <t>66서4246</t>
  </si>
  <si>
    <t>67고0636</t>
  </si>
  <si>
    <t>30오3359</t>
  </si>
  <si>
    <t>61너2211</t>
  </si>
  <si>
    <t>39호9322</t>
  </si>
  <si>
    <t>56어0561</t>
  </si>
  <si>
    <t>24우4344</t>
  </si>
  <si>
    <t>40오9965</t>
  </si>
  <si>
    <t>24우4585</t>
  </si>
  <si>
    <t>93더2157</t>
  </si>
  <si>
    <t>93루0309</t>
  </si>
  <si>
    <t>33마0898</t>
  </si>
  <si>
    <t>14소8430</t>
  </si>
  <si>
    <t>36나0743</t>
  </si>
  <si>
    <t>11루0519</t>
  </si>
  <si>
    <t>17주0130</t>
  </si>
  <si>
    <t>42도0927</t>
  </si>
  <si>
    <t>52누8213</t>
  </si>
  <si>
    <t>03라7957</t>
  </si>
  <si>
    <t>93도4947</t>
  </si>
  <si>
    <t>51로2432</t>
  </si>
  <si>
    <t>21오8224</t>
  </si>
  <si>
    <t>28다9026</t>
  </si>
  <si>
    <t>69구3339</t>
  </si>
  <si>
    <t>21소5418</t>
  </si>
  <si>
    <t>16거7952</t>
  </si>
  <si>
    <t>50누5090</t>
  </si>
  <si>
    <t>22고0156</t>
  </si>
  <si>
    <t>20두1627</t>
  </si>
  <si>
    <t>21주2862</t>
  </si>
  <si>
    <t>21두2179</t>
  </si>
  <si>
    <t>04로5517</t>
  </si>
  <si>
    <t>39서4434</t>
  </si>
  <si>
    <t>03무0830</t>
  </si>
  <si>
    <t>21소5035</t>
  </si>
  <si>
    <t>59서8728</t>
  </si>
  <si>
    <t>17무0454</t>
  </si>
  <si>
    <t>47거4139</t>
  </si>
  <si>
    <t>14보1118</t>
  </si>
  <si>
    <t>39조9102</t>
  </si>
  <si>
    <t>04거2686</t>
  </si>
  <si>
    <t>04서0148</t>
  </si>
  <si>
    <t>69루5911</t>
  </si>
  <si>
    <t>01모7075</t>
  </si>
  <si>
    <t>33호3843</t>
  </si>
  <si>
    <t>67마7993</t>
  </si>
  <si>
    <t>45버2195</t>
  </si>
  <si>
    <t>42조5350</t>
  </si>
  <si>
    <t>37거3446</t>
  </si>
  <si>
    <t>16누2162</t>
  </si>
  <si>
    <t>11러5812</t>
  </si>
  <si>
    <t>08누3917</t>
  </si>
  <si>
    <t>91어8798</t>
  </si>
  <si>
    <t>89노9999</t>
  </si>
  <si>
    <t>67허2130</t>
  </si>
  <si>
    <t>54어5840</t>
  </si>
  <si>
    <t>11러9067</t>
  </si>
  <si>
    <t>03오9189</t>
  </si>
  <si>
    <t>61저1512</t>
  </si>
  <si>
    <t>31수1961</t>
  </si>
  <si>
    <t>18버6322</t>
  </si>
  <si>
    <t>37거3232</t>
  </si>
  <si>
    <t>51고6851</t>
  </si>
  <si>
    <t>55소3912</t>
  </si>
  <si>
    <t>37너4998</t>
  </si>
  <si>
    <t>58버2583</t>
  </si>
  <si>
    <t>10나4160</t>
  </si>
  <si>
    <t>80루4307</t>
  </si>
  <si>
    <t>10너3887</t>
  </si>
  <si>
    <t>14마3601</t>
  </si>
  <si>
    <t>63두6485</t>
  </si>
  <si>
    <t>43어8884</t>
  </si>
  <si>
    <t>49누7139</t>
  </si>
  <si>
    <t>96구4775</t>
  </si>
  <si>
    <t>58소5882</t>
  </si>
  <si>
    <t>46러3759</t>
  </si>
  <si>
    <t>24모1660</t>
  </si>
  <si>
    <t>57다1036</t>
  </si>
  <si>
    <t>49거1611</t>
  </si>
  <si>
    <t>02오1279</t>
  </si>
  <si>
    <t>11호5613</t>
  </si>
  <si>
    <t>36조2730</t>
  </si>
  <si>
    <t>08오5016</t>
  </si>
  <si>
    <t>33누3960</t>
  </si>
  <si>
    <t>69구3593</t>
  </si>
  <si>
    <t>60고5328</t>
  </si>
  <si>
    <t>65노1373</t>
  </si>
  <si>
    <t>69어2873</t>
  </si>
  <si>
    <t>10누2214</t>
  </si>
  <si>
    <t>93마4063</t>
  </si>
  <si>
    <t>09우5094</t>
  </si>
  <si>
    <t>21버0844</t>
  </si>
  <si>
    <t>충청북도 충주시  중앙로  134</t>
  </si>
  <si>
    <t>서울특별시 구로구 디지털로32가길 76-11</t>
  </si>
  <si>
    <t>대전광역시 유성구 왕가봉로24번길 15</t>
  </si>
  <si>
    <t>충청북도 제천시 내제로15길 18</t>
  </si>
  <si>
    <t>서울특별시 송파구 충민로 5</t>
  </si>
  <si>
    <t>충청북도 증평군 증평읍 장뜰로 110</t>
  </si>
  <si>
    <t>충청북도 제천시 의병대로23길 11</t>
  </si>
  <si>
    <t>충청북도 제천시 송학면 송학로6길 15</t>
  </si>
  <si>
    <t>충청북도 제천시  내토로65길  17</t>
  </si>
  <si>
    <t>충청북도 제천시 단양로19길 6</t>
  </si>
  <si>
    <t>대전광역시 대덕구  선비마을로5번길  37</t>
  </si>
  <si>
    <t>충청북도 청주시 청원구 1순환로330번길 17</t>
  </si>
  <si>
    <t>경상북도 포항시 북구 장량로32번길 14</t>
  </si>
  <si>
    <t>충청북도 충주시 예성로 279</t>
  </si>
  <si>
    <t>경기도 수원시 장안구 서부로 2067</t>
  </si>
  <si>
    <t>경상북도 안동시 서경지7길 35-18</t>
  </si>
  <si>
    <t>충청북도 제천시 칠성로 5</t>
  </si>
  <si>
    <t>인천광역시 미추홀구 경인로 203-43</t>
  </si>
  <si>
    <t>충청북도 제천시 의림대로25안길 9-1</t>
  </si>
  <si>
    <t>경기도 고양시 덕양구 소만로 19</t>
  </si>
  <si>
    <t>인천광역시 부평구 길주남로114번길 8</t>
  </si>
  <si>
    <t>충청북도 제천시 내토로11길 52</t>
  </si>
  <si>
    <t>경기도 안산시 상록구 정재로7길 15-1</t>
  </si>
  <si>
    <t>강원도 영월군 영월읍 대내길 7-1</t>
  </si>
  <si>
    <t>경기도 안산시 상록구 두레로2길 12</t>
  </si>
  <si>
    <t>제주특별자치도 서귀포시 이어도로 826-23</t>
  </si>
  <si>
    <t>충청북도 제천시 백운면 금봉로3길 74-32</t>
  </si>
  <si>
    <t>충청북도 제천시 용두천로12길 21-2</t>
  </si>
  <si>
    <t>충청북도 단양군 매포읍 가평9길 28-7</t>
  </si>
  <si>
    <t>충청북도 단양군 단양읍 상진1로 15</t>
  </si>
  <si>
    <t>경상북도 봉화군 소천면 구마동길 19-20</t>
  </si>
  <si>
    <t>충청북도 청주시 서원구 성화로79번길 9</t>
  </si>
  <si>
    <t>충청남도 천안시 서북구 성거읍 석교3길 4</t>
  </si>
  <si>
    <t>충청북도 제천시 청풍호로7길 110</t>
  </si>
  <si>
    <t>경기도 광주시 역동로93번길 3</t>
  </si>
  <si>
    <t>충청북도 제천시 의병대로32안길 5</t>
  </si>
  <si>
    <t>경기도 남양주시 와부읍 수레로 71-4</t>
  </si>
  <si>
    <t>충청북도 제천시 독순로3길 3</t>
  </si>
  <si>
    <t>충청북도 청주시 상당구 중고개로212번길 9</t>
  </si>
  <si>
    <t>충청북도 단양군 단양읍 도전6길 25</t>
  </si>
  <si>
    <t>경기도 시흥시 시청로68번길 30</t>
  </si>
  <si>
    <t>강원도 태백시 태붐로 9</t>
  </si>
  <si>
    <t>인천광역시 서구 고산후로78번길 9</t>
  </si>
  <si>
    <t>충청북도 제천시 의림대로7길 16</t>
  </si>
  <si>
    <t>경기도 안산시 상록구 정재로5길 12</t>
  </si>
  <si>
    <t>서울특별시 강남구 삼성로82길 23</t>
  </si>
  <si>
    <t>경기도 양주시 고읍남로39번길 84</t>
  </si>
  <si>
    <t>경기도 고양시 일산동구 일산로 78</t>
  </si>
  <si>
    <t>경기도 수원시 팔달구 정조로742번길 9-0</t>
  </si>
  <si>
    <t>서울특별시 구로구 도림로 107</t>
  </si>
  <si>
    <t>서울특별시 성북구 삼선교로10마길 24-16</t>
  </si>
  <si>
    <t>경기도 안산시 상록구 건건로 132</t>
  </si>
  <si>
    <t>강원도 원주시 남원로527번길 6-17</t>
  </si>
  <si>
    <t>인천광역시 부평구 경원대로 1269</t>
  </si>
  <si>
    <t>충청북도 충주시 중앙탑면 원앙9길 10</t>
  </si>
  <si>
    <t>경기도 수원시 영통구 삼성로 274 （원천동</t>
  </si>
  <si>
    <t>충청북도 제천시 청풍호로4마길 2</t>
  </si>
  <si>
    <t>강원도 원주시 단관길 194</t>
  </si>
  <si>
    <t>경기도 부천시 신흥로106번길 31-7</t>
  </si>
  <si>
    <t>충청북도 청주시 상당구 탑동로 78</t>
  </si>
  <si>
    <t>충청북도 제천시 의병대로29길 8-7</t>
  </si>
  <si>
    <t>경기도 수원시 권선구 매송고색로 840 （평동）</t>
  </si>
  <si>
    <t>충청북도 제천시 단양로6길 76-1 （고명동）</t>
  </si>
  <si>
    <t>충청북도 단양군 단양읍 도전5길 22-1</t>
  </si>
  <si>
    <t>서울특별시 관악구 문성로31길 23</t>
  </si>
  <si>
    <t>경기도 안산시 상록구 선암로 54-1</t>
  </si>
  <si>
    <t>충청북도 제천시 소새로3길 28</t>
  </si>
  <si>
    <t>충청북도 제천시 풍양로3안길 6</t>
  </si>
  <si>
    <t>충청북도 단양군 단양읍 삼봉로 99</t>
  </si>
  <si>
    <t>충청북도 제천시 내제로 14</t>
  </si>
  <si>
    <t>강원도 원주시 단관길 129</t>
  </si>
  <si>
    <t>경기도 안성시 중앙로 444-1</t>
  </si>
  <si>
    <t>경기도 포천시 신북면 호국로 2135-14</t>
  </si>
  <si>
    <t>서울특별시 금천구 시흥대로104다길 8</t>
  </si>
  <si>
    <t>대전광역시 서구 가수원로 5</t>
  </si>
  <si>
    <t>강원도 평창군 방림면 평창대로 3</t>
  </si>
  <si>
    <t>충청북도 제천시 봉양읍 용두대로40길 33</t>
  </si>
  <si>
    <t>경기도 여주시 여흥로 182-15</t>
  </si>
  <si>
    <t>충청북도 청주시 흥덕구 풍년로95번길 11</t>
  </si>
  <si>
    <t>경기도 의정부시 오목로 252</t>
  </si>
  <si>
    <t>충청북도 제천시 봉양읍 주포로7길 4</t>
  </si>
  <si>
    <t>충청북도 제천시 용두대로 119</t>
  </si>
  <si>
    <t>경기도 수원시 권선구 권중로 82</t>
  </si>
  <si>
    <t>충청북도 제천시 봉양읍 용두대로34길 51-2</t>
  </si>
  <si>
    <t>부산광역시 사하구 사하로68번길 39-3</t>
  </si>
  <si>
    <t>서울특별시 서초구 신반포로23길 41</t>
  </si>
  <si>
    <t>충청북도 제천시 봉양읍 주포로7길 29</t>
  </si>
  <si>
    <t>충청북도 제천시 용두천로30나길 8 （장락동）</t>
  </si>
  <si>
    <t>서울특별시 송파구  충민로  66</t>
  </si>
  <si>
    <t>충청북도 제천시 신백로14길 8</t>
  </si>
  <si>
    <t>대전광역시 서구 갈마로 13-12</t>
  </si>
  <si>
    <t>충청북도 제천시 숭문로14길 6</t>
  </si>
  <si>
    <t>충청북도 제천시 의림대로 187-9</t>
  </si>
  <si>
    <t>충청북도 청주시 흥덕구 진재로55번길 45-1</t>
  </si>
  <si>
    <t>강원도 원주시 우무개2길 41</t>
  </si>
  <si>
    <t>충청북도 음성군 대소면 대동로537번길 123-7</t>
  </si>
  <si>
    <t>서울특별시 관악구 신사로16길 42</t>
  </si>
  <si>
    <t>충청북도 제천시 독순로15길 16</t>
  </si>
  <si>
    <t>경기도 광주시 오포읍 마루들길 314</t>
  </si>
  <si>
    <t>경기도 화성시 향남읍 발안공단로5길 112</t>
  </si>
  <si>
    <t>충청북도 제천시 남산로 79 （화산동）</t>
  </si>
  <si>
    <t>충청북도 제천시 내제로31가길 10-1</t>
  </si>
  <si>
    <t>경기도 평택시 탄현로1번길 77</t>
  </si>
  <si>
    <t>충청북도 제천시 봉양읍 용두대로36길 69-62</t>
  </si>
  <si>
    <t xml:space="preserve">강원도 삼척시 도계읍 </t>
  </si>
  <si>
    <t>충청북도 제천시 내토로59길 28</t>
  </si>
  <si>
    <t>충청북도 제천시 용두천로14길 18</t>
  </si>
  <si>
    <t>충청북도 제천시 의림대로44길 5</t>
  </si>
  <si>
    <t>충청북도 제천시 의림대로4길 1</t>
  </si>
  <si>
    <t>전라북도 군산시 풍전4길 33-3</t>
  </si>
  <si>
    <t>광주광역시 북구 무등로 201 （신안동）</t>
  </si>
  <si>
    <t>경기도 시흥시 연성로29번길 64</t>
  </si>
  <si>
    <t>충청북도 제천시 신백로14길 13</t>
  </si>
  <si>
    <t>인천광역시 남동구 석정로461번길 50</t>
  </si>
  <si>
    <t>경기도 남양주시 오남읍 진건오남로 717-1</t>
  </si>
  <si>
    <t>충청북도 제천시 청전대로14길 20-2</t>
  </si>
  <si>
    <t>충청북도 제천시 청전대로16길 12-1</t>
  </si>
  <si>
    <t>전라북도 남원시 구암길 53-3</t>
  </si>
  <si>
    <t>서울특별시 구로구 경인로47나길 5</t>
  </si>
  <si>
    <t>강원도 동해시 동굴로 40</t>
  </si>
  <si>
    <t>충청북도 제천시 내토로27길 7</t>
  </si>
  <si>
    <t>충청북도 제천시 의림대로4길 84</t>
  </si>
  <si>
    <t>충청북도 제천시 용두천로14길 6 （교동）</t>
  </si>
  <si>
    <t>충청북도 제천시 칠성로2길 5</t>
  </si>
  <si>
    <t>인천광역시 서구 서곶로 12</t>
  </si>
  <si>
    <t>대전광역시 동구 백룡로11번길 79</t>
  </si>
  <si>
    <t>충청북도 충주시 용정8길 20</t>
  </si>
  <si>
    <t>대전광역시 중구 대흥로139번길 38</t>
  </si>
  <si>
    <t>충청북도 제천시 의림대로31길 16</t>
  </si>
  <si>
    <t>강원도 춘천시 후석로 400 （후평동）</t>
  </si>
  <si>
    <t>강원도 춘천시 마장길 60</t>
  </si>
  <si>
    <t>충청북도 제천시 바이오밸리로 202</t>
  </si>
  <si>
    <t>강원도 영월군 남면 영월로 398-9</t>
  </si>
  <si>
    <t>충청남도 서산시 해미면 대곡원터길 20-0</t>
  </si>
  <si>
    <t>충청북도 제천시 의병대로 156-1</t>
  </si>
  <si>
    <t>충청북도 제천시 내토로45길 9</t>
  </si>
  <si>
    <t>2019-08-26 13:40</t>
  </si>
  <si>
    <t>2019-08-28 15:48</t>
  </si>
  <si>
    <t>2019-08-29 09:46</t>
  </si>
  <si>
    <t>2019-08-29 16:28</t>
  </si>
  <si>
    <t>화산웅배네식당앞 소화전,모퉁이</t>
  </si>
  <si>
    <t>2019-09-01 15:37</t>
  </si>
  <si>
    <t>2019-09-01 17:57</t>
  </si>
  <si>
    <t>2019-09-01 18:11</t>
  </si>
  <si>
    <t>2019-09-01 18:27</t>
  </si>
  <si>
    <t>2019-09-01 18:43</t>
  </si>
  <si>
    <t>2019-09-01 19:06</t>
  </si>
  <si>
    <t>2019-08-30 10:31</t>
  </si>
  <si>
    <t>2019-08-30 10:35</t>
  </si>
  <si>
    <t>2019-08-30 13:36</t>
  </si>
  <si>
    <t>2019-08-30 13:44</t>
  </si>
  <si>
    <t>내제로 276주변</t>
  </si>
  <si>
    <t>내제로 272주변</t>
  </si>
  <si>
    <t>2019-08-30 15:35</t>
  </si>
  <si>
    <t>2019-08-30 16:13</t>
  </si>
  <si>
    <t>풍양로 113주변</t>
  </si>
  <si>
    <t>2019-08-30 16:18</t>
  </si>
  <si>
    <t>2019-08-30 16:33</t>
  </si>
  <si>
    <t>2019-08-30 17:18</t>
  </si>
  <si>
    <t>2019-08-30 18:14</t>
  </si>
  <si>
    <t>2019-08-30 18:39</t>
  </si>
  <si>
    <t>2019-08-30 18:41</t>
  </si>
  <si>
    <t>2019-08-30 18:43</t>
  </si>
  <si>
    <t>2019-08-31 10:56</t>
  </si>
  <si>
    <t>2019-08-31 19:04</t>
  </si>
  <si>
    <t>2019-08-31 19:06</t>
  </si>
  <si>
    <t>2019-09-01 08:31</t>
  </si>
  <si>
    <t>2019-09-01 08:33</t>
  </si>
  <si>
    <t>2019-09-01 08:57</t>
  </si>
  <si>
    <t>2019-08-30 01:41</t>
  </si>
  <si>
    <t>청전예화피아노앞 횡단보도</t>
  </si>
  <si>
    <t>2019-08-30 01:48</t>
  </si>
  <si>
    <t>청전제천우체국옆 소화전</t>
  </si>
  <si>
    <t>2019-08-30 13:27</t>
  </si>
  <si>
    <t>하소청구아파트뒤 버스승강장</t>
  </si>
  <si>
    <t>2019-09-01 15:22</t>
  </si>
  <si>
    <t>2019-09-02 12:14</t>
  </si>
  <si>
    <t>고암한살림앞 횡단보도</t>
  </si>
  <si>
    <t>2019-09-02 10:19</t>
  </si>
  <si>
    <t>2019-09-02 10:33</t>
  </si>
  <si>
    <t>내토로17길 13주변</t>
  </si>
  <si>
    <t>2019-09-02 11:48</t>
  </si>
  <si>
    <t>2019-09-02 13:53</t>
  </si>
  <si>
    <t>2019-09-02 14:19</t>
  </si>
  <si>
    <t>2019-09-02 16:14</t>
  </si>
  <si>
    <t>2019-09-02 16:15</t>
  </si>
  <si>
    <t>의병대로13길 13주변</t>
  </si>
  <si>
    <t>2019-09-02 16:16</t>
  </si>
  <si>
    <t>2019-09-02 16:26</t>
  </si>
  <si>
    <t>2019-09-03 08:41</t>
  </si>
  <si>
    <t>2019-09-03 10:54</t>
  </si>
  <si>
    <t>2019-09-03 18:30</t>
  </si>
  <si>
    <t>2019-08-31 15:36</t>
  </si>
  <si>
    <t>중앙로정오당앞 버스승강장</t>
  </si>
  <si>
    <t>2019-09-01 20:36</t>
  </si>
  <si>
    <t>새마을기름집앞 횡단보도</t>
  </si>
  <si>
    <t>2019-09-04 14:21</t>
  </si>
  <si>
    <t>2019-09-04 15:05</t>
  </si>
  <si>
    <t>2019-09-04 15:28</t>
  </si>
  <si>
    <t>2019-09-04 18:16</t>
  </si>
  <si>
    <t>2019-09-04 18:40</t>
  </si>
  <si>
    <t>2019-09-04 19:00</t>
  </si>
  <si>
    <t>2019-09-04 09:45</t>
  </si>
  <si>
    <t>2019-09-04 09:47</t>
  </si>
  <si>
    <t>2019-09-04 10:33</t>
  </si>
  <si>
    <t>2019-09-04 13:46</t>
  </si>
  <si>
    <t>의병대로 36-3주변</t>
  </si>
  <si>
    <t>2019-09-04 13:50</t>
  </si>
  <si>
    <t>의림대로33길 52 청전두진백로아파트2차주변</t>
  </si>
  <si>
    <t>2019-09-04 14:12</t>
  </si>
  <si>
    <t>2019-09-04 14:15</t>
  </si>
  <si>
    <t>2019-09-05 09:08</t>
  </si>
  <si>
    <t>2019-09-05 09:37</t>
  </si>
  <si>
    <t>2019-09-05 09:45</t>
  </si>
  <si>
    <t>2019-09-05 10:06</t>
  </si>
  <si>
    <t>용두천로 69-1주변</t>
  </si>
  <si>
    <t>2019-09-05 10:07</t>
  </si>
  <si>
    <t>2019-09-05 16:39</t>
  </si>
  <si>
    <t>2019-09-08 09:32</t>
  </si>
  <si>
    <t>2019-09-08 10:31</t>
  </si>
  <si>
    <t>2019-09-08 10:56</t>
  </si>
  <si>
    <t>2019-09-08 10:57</t>
  </si>
  <si>
    <t>2019-09-08 14:35</t>
  </si>
  <si>
    <t>2019-09-08 14:43</t>
  </si>
  <si>
    <t>2019-09-06 08:54</t>
  </si>
  <si>
    <t>2019-09-06 09:47</t>
  </si>
  <si>
    <t>2019-09-06 10:04</t>
  </si>
  <si>
    <t>2019-09-06 10:10</t>
  </si>
  <si>
    <t>내제로25길 6-1주변</t>
  </si>
  <si>
    <t>2019-09-06 10:12</t>
  </si>
  <si>
    <t>2019-09-06 13:46</t>
  </si>
  <si>
    <t>2019-09-06 14:09</t>
  </si>
  <si>
    <t>2019-09-06 14:35</t>
  </si>
  <si>
    <t>2019-09-06 14:52</t>
  </si>
  <si>
    <t>2019-09-06 14:59</t>
  </si>
  <si>
    <t>2019-09-06 16:18</t>
  </si>
  <si>
    <t>2019-09-06 17:37</t>
  </si>
  <si>
    <t>2019-09-06 18:36</t>
  </si>
  <si>
    <t>2019-09-07 09:09</t>
  </si>
  <si>
    <t>2019-09-07 09:12</t>
  </si>
  <si>
    <t>2019-09-07 11:08</t>
  </si>
  <si>
    <t>2019-09-07 14:04</t>
  </si>
  <si>
    <t>2019-09-07 14:28</t>
  </si>
  <si>
    <t>2019-09-07 16:25</t>
  </si>
  <si>
    <t>2019-09-07 16:53</t>
  </si>
  <si>
    <t>2019-09-08 08:33</t>
  </si>
  <si>
    <t>2019-09-08 08:41</t>
  </si>
  <si>
    <t>2019-09-09 13:51</t>
  </si>
  <si>
    <t>2019-09-09 15:20</t>
  </si>
  <si>
    <t>2019-09-09 16:54</t>
  </si>
  <si>
    <t>2019-09-09 18:33</t>
  </si>
  <si>
    <t>2019-09-09 18:44</t>
  </si>
  <si>
    <t>2019-09-05 17:23</t>
  </si>
  <si>
    <t>고암동 한살림앞 횡단보도</t>
  </si>
  <si>
    <t>2019-09-07 15:11</t>
  </si>
  <si>
    <t>하소동 용두우체국 앞 횡단보도 모퉁이</t>
  </si>
  <si>
    <t>2019-09-08 12:07</t>
  </si>
  <si>
    <t>남천동 루이카스텔 앞 횡단보도</t>
  </si>
  <si>
    <t>2019-09-08 16:35</t>
  </si>
  <si>
    <t>2019-09-10 12:05</t>
  </si>
  <si>
    <t>하소동 청구아파트 버스승강장</t>
  </si>
  <si>
    <t>2019-09-16 18:48</t>
  </si>
  <si>
    <t>2019-09-16 14:21</t>
  </si>
  <si>
    <t>용두천로 78 대동빌딩주변</t>
  </si>
  <si>
    <t>2019-09-16 15:03</t>
  </si>
  <si>
    <t>2019-09-16 16:16</t>
  </si>
  <si>
    <t>2019-09-16 17:21</t>
  </si>
  <si>
    <t>2019-09-16 08:40</t>
  </si>
  <si>
    <t>2019-09-16 08:52</t>
  </si>
  <si>
    <t>2019-09-16 09:35</t>
  </si>
  <si>
    <t>2019-09-16 10:17</t>
  </si>
  <si>
    <t>2019-09-16 10:50</t>
  </si>
  <si>
    <t>하소로 88 하소주공아파트2단지주변</t>
  </si>
  <si>
    <t>2019-09-16 10:55</t>
  </si>
  <si>
    <t>2019-09-16 13:35</t>
  </si>
  <si>
    <t>2019-09-16 13:40</t>
  </si>
  <si>
    <t>죽하로 51주변</t>
  </si>
  <si>
    <t>2019-09-10 15:34</t>
  </si>
  <si>
    <t>청풍면 물태리 남제천농협 앞 버스정류소</t>
  </si>
  <si>
    <t>2019-09-10 17:24</t>
  </si>
  <si>
    <t>하소동 아이파크 정문 미녀샵 소화전</t>
  </si>
  <si>
    <t>2019-09-11 05:51</t>
  </si>
  <si>
    <t>청전동 삼진식당 앞 소화전</t>
  </si>
  <si>
    <t>2019-09-11 15:00</t>
  </si>
  <si>
    <t>하소동 하소3단지 버스정류소</t>
  </si>
  <si>
    <t>2019-09-11 16:53</t>
  </si>
  <si>
    <t>강저2차휴먼시아 버스정류소</t>
  </si>
  <si>
    <t>2019-09-17 09:43</t>
  </si>
  <si>
    <t>2019-09-17 09:47</t>
  </si>
  <si>
    <t>2019-09-17 09:49</t>
  </si>
  <si>
    <t>2019-09-17 10:24</t>
  </si>
  <si>
    <t>칠성로 54주변</t>
  </si>
  <si>
    <t>2019-09-17 14:35</t>
  </si>
  <si>
    <t>의병대로23길 1주변</t>
  </si>
  <si>
    <t>2019-09-17 16:49</t>
  </si>
  <si>
    <t>2019-09-17 18:51</t>
  </si>
  <si>
    <t>2019-09-18 08:42</t>
  </si>
  <si>
    <t>2019-09-18 14:14</t>
  </si>
  <si>
    <t>2019-09-18 14:18</t>
  </si>
  <si>
    <t>2019-09-18 15:26</t>
  </si>
  <si>
    <t>2019-09-18 16:13</t>
  </si>
  <si>
    <t>2019-09-18 16:17</t>
  </si>
  <si>
    <t>2019-09-18 17:21</t>
  </si>
  <si>
    <t>2019-09-19 09:39</t>
  </si>
  <si>
    <t>2019-09-19 15:38</t>
  </si>
  <si>
    <t>2019-09-19 15:40</t>
  </si>
  <si>
    <t>2019-09-19 16:23</t>
  </si>
  <si>
    <t>2019-09-19 16:28</t>
  </si>
  <si>
    <t>2019-09-16 20:23</t>
  </si>
  <si>
    <t>하소동 삼화페이트 앞 소화전</t>
  </si>
  <si>
    <t>2019-09-18 14:47</t>
  </si>
  <si>
    <t>천남신원아침도시아파트 횡단보도</t>
  </si>
  <si>
    <t>2019-09-20 14:16</t>
  </si>
  <si>
    <t>2019-09-20 14:24</t>
  </si>
  <si>
    <t>2019-09-20 16:32</t>
  </si>
  <si>
    <t>2019-09-20 17:45</t>
  </si>
  <si>
    <t>2019-09-20 18:50</t>
  </si>
  <si>
    <t>2019-09-20 18:52</t>
  </si>
  <si>
    <t>2019-09-21 08:49</t>
  </si>
  <si>
    <t>2019-09-21 10:10</t>
  </si>
  <si>
    <t>2019-09-21 10:41</t>
  </si>
  <si>
    <t>2019-09-21 13:24</t>
  </si>
  <si>
    <t>2019-09-21 15:24</t>
  </si>
  <si>
    <t>2019-09-21 16:56</t>
  </si>
  <si>
    <t>2019-09-22 08:54</t>
  </si>
  <si>
    <t>2019-09-22 13:41</t>
  </si>
  <si>
    <t>2019-09-22 14:06</t>
  </si>
  <si>
    <t>2019-09-22 14:08</t>
  </si>
  <si>
    <t>2019-09-22 14:38</t>
  </si>
  <si>
    <t>2019-09-22 14:55</t>
  </si>
  <si>
    <t>2019-09-22 15:02</t>
  </si>
  <si>
    <t>2019-09-22 15:46</t>
  </si>
  <si>
    <t>2019-09-22 15:54</t>
  </si>
  <si>
    <t>2019-09-22 16:06</t>
  </si>
  <si>
    <t>2019-09-22 17:00</t>
  </si>
  <si>
    <t>2019-09-22 17:33</t>
  </si>
  <si>
    <t>2019-09-22 17:38</t>
  </si>
  <si>
    <t>2019-09-22 17:40</t>
  </si>
  <si>
    <t>2019-09-22 18:53</t>
  </si>
  <si>
    <t>2019-09-20 10:13</t>
  </si>
  <si>
    <t>2019-09-20 10:20</t>
  </si>
  <si>
    <t>2019-09-20 10:38</t>
  </si>
  <si>
    <t>내제로 26주변</t>
  </si>
  <si>
    <t>2019-09-20 11:36</t>
  </si>
  <si>
    <t>2019-09-23 15:33</t>
  </si>
  <si>
    <t>2019-09-23 16:13</t>
  </si>
  <si>
    <t>2019-09-23 16:14</t>
  </si>
  <si>
    <t>2019-09-23 16:16</t>
  </si>
  <si>
    <t>2019-09-23 17:49</t>
  </si>
  <si>
    <t>2019-09-23 08:38</t>
  </si>
  <si>
    <t>2019-09-23 09:41</t>
  </si>
  <si>
    <t>의림대로25길 35-1주변</t>
  </si>
  <si>
    <t>2019-09-23 09:42</t>
  </si>
  <si>
    <t>2019-09-23 13:26</t>
  </si>
  <si>
    <t>2019-09-23 13:36</t>
  </si>
  <si>
    <t>2019-09-23 13:40</t>
  </si>
  <si>
    <t>장락로 149주변</t>
  </si>
  <si>
    <t>2019-09-23 14:10</t>
  </si>
  <si>
    <t>2019-09-23 14:39</t>
  </si>
  <si>
    <t>2019-09-24 08:37</t>
  </si>
  <si>
    <t>2019-09-24 13:49</t>
  </si>
  <si>
    <t>2019-09-24 14:09</t>
  </si>
  <si>
    <t>의병대로 132 나동주변</t>
  </si>
  <si>
    <t>2019-09-24 14:29</t>
  </si>
  <si>
    <t>2019-09-24 15:16</t>
  </si>
  <si>
    <t>2019-09-24 18:11</t>
  </si>
  <si>
    <t>2019-09-24 18:49</t>
  </si>
  <si>
    <t>2019-09-19 23:35</t>
  </si>
  <si>
    <t>동명초등학교 앞 횡단보도</t>
  </si>
  <si>
    <t>2019-09-20 18:14</t>
  </si>
  <si>
    <t>비둘기아파트 상가앞 횡단보도</t>
  </si>
  <si>
    <t>2019-09-25 10:01</t>
  </si>
  <si>
    <t>2019-09-25 10:03</t>
  </si>
  <si>
    <t>2019-09-25 10:06</t>
  </si>
  <si>
    <t>2019-09-25 10:47</t>
  </si>
  <si>
    <t>2019-09-25 14:27</t>
  </si>
  <si>
    <t>2019-09-25 14:28</t>
  </si>
  <si>
    <t>2019-09-25 14:34</t>
  </si>
  <si>
    <t>청전대로 128주변</t>
  </si>
  <si>
    <t>2019-09-25 14:42</t>
  </si>
  <si>
    <t>2019-09-25 14:57</t>
  </si>
  <si>
    <t>의병대로 162주변</t>
  </si>
  <si>
    <t>2019-09-25 17:20</t>
  </si>
  <si>
    <t>2019-09-25 18:03</t>
  </si>
  <si>
    <t>2019-09-25 18:06</t>
  </si>
  <si>
    <t>2019-09-25 19:10</t>
  </si>
  <si>
    <t>2019-09-25 19:36</t>
  </si>
  <si>
    <t>2019-09-26 09:36</t>
  </si>
  <si>
    <t>2019-09-26 09:44</t>
  </si>
  <si>
    <t>2019-09-26 09:45</t>
  </si>
  <si>
    <t>의병대로 52주변</t>
  </si>
  <si>
    <t>2019-09-26 10:19</t>
  </si>
  <si>
    <t>2019-09-26 11:58</t>
  </si>
  <si>
    <t>2019-09-26 13:41</t>
  </si>
  <si>
    <t>2019-09-26 13:42</t>
  </si>
  <si>
    <t>2019-09-26 13:50</t>
  </si>
  <si>
    <t>내제로 226주변</t>
  </si>
  <si>
    <t>2019-09-26 13:52</t>
  </si>
  <si>
    <t>2019-09-26 14:03</t>
  </si>
  <si>
    <t>의림대로 115주변</t>
  </si>
  <si>
    <t>2019-09-26 15:02</t>
  </si>
  <si>
    <t>2019-09-26 15:28</t>
  </si>
  <si>
    <t>2019-09-26 17:23</t>
  </si>
  <si>
    <t>2019-09-26 18:15</t>
  </si>
  <si>
    <t>2019-09-25 17:12</t>
  </si>
  <si>
    <t>장락초등학교 버스승강장</t>
  </si>
  <si>
    <t>2019-09-25 21:30</t>
  </si>
  <si>
    <t>하소2단지 버스승강장</t>
  </si>
  <si>
    <t>2019-09-27 09:49</t>
  </si>
  <si>
    <t>청전대로 134주변</t>
  </si>
  <si>
    <t>2019-09-27 10:36</t>
  </si>
  <si>
    <t>2019-09-27 13:37</t>
  </si>
  <si>
    <t>2019-09-27 13:46</t>
  </si>
  <si>
    <t>풍양로 84-1주변</t>
  </si>
  <si>
    <t>2019-09-27 13:50</t>
  </si>
  <si>
    <t>2019-09-27 15:35</t>
  </si>
  <si>
    <t>2019-09-27 15:46</t>
  </si>
  <si>
    <t>2019-09-27 16:33</t>
  </si>
  <si>
    <t>2019-09-27 16:49</t>
  </si>
  <si>
    <t>2019-09-27 17:22</t>
  </si>
  <si>
    <t>2019-09-27 17:45</t>
  </si>
  <si>
    <t>2019-09-27 18:21</t>
  </si>
  <si>
    <t>2019-09-28 09:14</t>
  </si>
  <si>
    <t>2019-09-28 10:16</t>
  </si>
  <si>
    <t>2019-09-28 14:16</t>
  </si>
  <si>
    <t>2019-09-28 14:58</t>
  </si>
  <si>
    <t>2019-09-28 15:04</t>
  </si>
  <si>
    <t>2019-09-28 17:50</t>
  </si>
  <si>
    <t>2019-09-28 18:32</t>
  </si>
  <si>
    <t>2019-09-28 18:40</t>
  </si>
  <si>
    <t>2019-09-28 19:12</t>
  </si>
  <si>
    <t>2019-09-29 08:39</t>
  </si>
  <si>
    <t>2019-09-29 08:41</t>
  </si>
  <si>
    <t>2019-09-29 08:42</t>
  </si>
  <si>
    <t>2019-09-29 10:23</t>
  </si>
  <si>
    <t>2019-09-29 11:00</t>
  </si>
  <si>
    <t>2019-09-29 14:05</t>
  </si>
  <si>
    <t>2019-09-29 16:06</t>
  </si>
  <si>
    <t>2019-09-29 16:15</t>
  </si>
  <si>
    <t>2019-09-29 16:58</t>
  </si>
  <si>
    <t>2019-09-29 18:21</t>
  </si>
  <si>
    <t>2019-09-29 18:28</t>
  </si>
  <si>
    <t>2019-09-29 19:12</t>
  </si>
  <si>
    <t>2019-09-30 14:56</t>
  </si>
  <si>
    <t>2019-09-30 14:57</t>
  </si>
  <si>
    <t>2019-09-30 18:16</t>
  </si>
  <si>
    <t>2019-09-30 09:43</t>
  </si>
  <si>
    <t>2019-09-30 10:11</t>
  </si>
  <si>
    <t>2019-09-30 10:16</t>
  </si>
  <si>
    <t>2019-09-30 18:59</t>
  </si>
  <si>
    <t>2019-09-29 19:21</t>
  </si>
  <si>
    <t>화산동커피라디오 횡단보도</t>
  </si>
  <si>
    <t>기타(보관기간경과후 반송불요)</t>
  </si>
  <si>
    <t>기타(폐문부재 보관기간경과)</t>
  </si>
  <si>
    <t>기타(보관기일경과후반송함)</t>
  </si>
  <si>
    <t>기타(보관기일경과반송)</t>
  </si>
  <si>
    <t>기타(보관기간경과 반송불요)</t>
  </si>
  <si>
    <t>기타(보관기간후 반송불요)</t>
  </si>
  <si>
    <t>기타(보관기간경과(1개월보관)</t>
  </si>
  <si>
    <t>기타(보관일경과반송)</t>
  </si>
  <si>
    <t>기타(보관경과후반송)</t>
  </si>
  <si>
    <t>강원도 영월군 영월읍 단종로33번길30</t>
    <phoneticPr fontId="8" type="noConversion"/>
  </si>
  <si>
    <t>도로교통법 제65조(정차 및 주차의 금지)</t>
  </si>
  <si>
    <t>도로교통법 제66조(정차 및 주차의 금지)</t>
  </si>
  <si>
    <t>도로교통법 제67조(정차 및 주차의 금지)</t>
  </si>
  <si>
    <t>도로교통법 제68조(정차 및 주차의 금지)</t>
  </si>
  <si>
    <t>도로교통법 제69조(정차 및 주차의 금지)</t>
  </si>
  <si>
    <t>도로교통법 제70조(정차 및 주차의 금지)</t>
  </si>
  <si>
    <t>도로교통법 제71조(정차 및 주차의 금지)</t>
  </si>
  <si>
    <t>도로교통법 제72조(정차 및 주차의 금지)</t>
  </si>
  <si>
    <t>도로교통법 제73조(정차 및 주차의 금지)</t>
  </si>
  <si>
    <t>도로교통법 제74조(정차 및 주차의 금지)</t>
  </si>
  <si>
    <t>도로교통법 제75조(정차 및 주차의 금지)</t>
  </si>
  <si>
    <t>도로교통법 제76조(정차 및 주차의 금지)</t>
  </si>
  <si>
    <t>도로교통법 제77조(정차 및 주차의 금지)</t>
  </si>
  <si>
    <t>도로교통법 제78조(정차 및 주차의 금지)</t>
  </si>
  <si>
    <t>도로교통법 제79조(정차 및 주차의 금지)</t>
  </si>
  <si>
    <t>도로교통법 제80조(정차 및 주차의 금지)</t>
  </si>
  <si>
    <t>도로교통법 제81조(정차 및 주차의 금지)</t>
  </si>
  <si>
    <t>도로교통법 제82조(정차 및 주차의 금지)</t>
  </si>
  <si>
    <t>도로교통법 제83조(정차 및 주차의 금지)</t>
  </si>
  <si>
    <t>도로교통법 제84조(정차 및 주차의 금지)</t>
  </si>
  <si>
    <t>도로교통법 제85조(정차 및 주차의 금지)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</si>
</sst>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#\-##\-##"/>
    <numFmt numFmtId="177" formatCode="0_);[Red]\(0\)"/>
    <numFmt numFmtId="178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70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0" fontId="2" fillId="0" borderId="0" xfId="1" applyAlignment="1">
      <alignment vertical="center" shrinkToFit="1"/>
    </xf>
    <xf numFmtId="49" fontId="5" fillId="0" borderId="1" xfId="1" applyNumberFormat="1" applyFont="1" applyFill="1" applyBorder="1" applyAlignment="1">
      <alignment horizontal="left" vertical="center" shrinkToFit="1"/>
    </xf>
    <xf numFmtId="0" fontId="2" fillId="0" borderId="0" xfId="1" applyAlignment="1">
      <alignment horizontal="left" vertical="center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7" fontId="2" fillId="0" borderId="0" xfId="1" applyNumberFormat="1" applyAlignment="1">
      <alignment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left" vertical="center" shrinkToFit="1"/>
    </xf>
    <xf numFmtId="0" fontId="2" fillId="0" borderId="0" xfId="1" applyNumberFormat="1" applyAlignment="1">
      <alignment horizontal="left" vertical="center" shrinkToFit="1"/>
    </xf>
    <xf numFmtId="0" fontId="2" fillId="0" borderId="0" xfId="1" applyNumberFormat="1" applyAlignment="1">
      <alignment vertical="center" shrinkToFit="1"/>
    </xf>
    <xf numFmtId="0" fontId="6" fillId="2" borderId="1" xfId="1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0" fontId="7" fillId="2" borderId="1" xfId="1" applyNumberFormat="1" applyFont="1" applyFill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177" fontId="10" fillId="0" borderId="1" xfId="1" applyNumberFormat="1" applyFont="1" applyFill="1" applyBorder="1" applyAlignment="1">
      <alignment horizontal="center" vertical="center" shrinkToFit="1"/>
    </xf>
    <xf numFmtId="49" fontId="10" fillId="0" borderId="2" xfId="3" applyNumberFormat="1" applyFont="1" applyFill="1" applyBorder="1" applyAlignment="1">
      <alignment horizontal="center" vertical="center" shrinkToFit="1"/>
    </xf>
    <xf numFmtId="49" fontId="10" fillId="0" borderId="1" xfId="1" applyNumberFormat="1" applyFont="1" applyFill="1" applyBorder="1" applyAlignment="1">
      <alignment horizontal="center" vertical="center" shrinkToFit="1"/>
    </xf>
    <xf numFmtId="49" fontId="10" fillId="0" borderId="2" xfId="3" applyNumberFormat="1" applyFont="1" applyFill="1" applyBorder="1" applyAlignment="1">
      <alignment horizontal="center" vertical="center" wrapText="1"/>
    </xf>
    <xf numFmtId="176" fontId="10" fillId="0" borderId="2" xfId="3" applyNumberFormat="1" applyFont="1" applyFill="1" applyBorder="1" applyAlignment="1">
      <alignment horizontal="center" vertical="center" wrapText="1"/>
    </xf>
    <xf numFmtId="178" fontId="10" fillId="0" borderId="2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2" fillId="0" borderId="0" xfId="1" applyAlignment="1">
      <alignment vertical="center" shrinkToFit="1"/>
    </xf>
    <xf numFmtId="0" fontId="2" fillId="0" borderId="0" xfId="1" applyAlignment="1">
      <alignment horizontal="left" vertical="center" shrinkToFit="1"/>
    </xf>
    <xf numFmtId="177" fontId="2" fillId="0" borderId="0" xfId="1" applyNumberFormat="1" applyAlignment="1">
      <alignment vertical="center" shrinkToFit="1"/>
    </xf>
    <xf numFmtId="0" fontId="2" fillId="0" borderId="0" xfId="1" applyNumberFormat="1" applyAlignment="1">
      <alignment horizontal="left" vertical="center" shrinkToFit="1"/>
    </xf>
    <xf numFmtId="0" fontId="2" fillId="0" borderId="0" xfId="1" applyNumberFormat="1" applyAlignment="1">
      <alignment vertical="center" shrinkToFit="1"/>
    </xf>
    <xf numFmtId="0" fontId="6" fillId="2" borderId="1" xfId="1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0" fontId="7" fillId="2" borderId="1" xfId="1" applyNumberFormat="1" applyFont="1" applyFill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49" fontId="10" fillId="0" borderId="2" xfId="3" applyNumberFormat="1" applyFont="1" applyFill="1" applyBorder="1" applyAlignment="1">
      <alignment horizontal="left" vertical="center" shrinkToFit="1"/>
    </xf>
    <xf numFmtId="177" fontId="10" fillId="0" borderId="1" xfId="1" applyNumberFormat="1" applyFont="1" applyFill="1" applyBorder="1" applyAlignment="1">
      <alignment horizontal="center" vertical="center" shrinkToFit="1"/>
    </xf>
    <xf numFmtId="0" fontId="10" fillId="0" borderId="1" xfId="1" applyNumberFormat="1" applyFont="1" applyFill="1" applyBorder="1" applyAlignment="1">
      <alignment horizontal="center" vertical="center" shrinkToFit="1"/>
    </xf>
    <xf numFmtId="0" fontId="10" fillId="0" borderId="1" xfId="1" applyNumberFormat="1" applyFont="1" applyFill="1" applyBorder="1" applyAlignment="1">
      <alignment horizontal="left" vertical="center" shrinkToFit="1"/>
    </xf>
    <xf numFmtId="176" fontId="10" fillId="0" borderId="2" xfId="3" applyNumberFormat="1" applyFont="1" applyFill="1" applyBorder="1" applyAlignment="1">
      <alignment horizontal="center" vertical="center" shrinkToFit="1"/>
    </xf>
    <xf numFmtId="49" fontId="10" fillId="0" borderId="2" xfId="3" applyNumberFormat="1" applyFont="1" applyFill="1" applyBorder="1" applyAlignment="1">
      <alignment horizontal="center" vertical="center" shrinkToFit="1"/>
    </xf>
    <xf numFmtId="49" fontId="10" fillId="0" borderId="1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2" borderId="1" xfId="1" applyFont="1" applyFill="1" applyBorder="1" applyAlignment="1">
      <alignment horizontal="center" vertical="center" shrinkToFit="1"/>
    </xf>
    <xf numFmtId="49" fontId="13" fillId="2" borderId="1" xfId="1" applyNumberFormat="1" applyFont="1" applyFill="1" applyBorder="1" applyAlignment="1">
      <alignment horizontal="center" vertical="center" shrinkToFit="1"/>
    </xf>
    <xf numFmtId="0" fontId="13" fillId="2" borderId="1" xfId="1" applyNumberFormat="1" applyFont="1" applyFill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177" fontId="11" fillId="0" borderId="1" xfId="1" applyNumberFormat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 shrinkToFit="1"/>
    </xf>
    <xf numFmtId="49" fontId="11" fillId="0" borderId="2" xfId="3" applyNumberFormat="1" applyFont="1" applyFill="1" applyBorder="1" applyAlignment="1">
      <alignment horizontal="left" vertical="center" shrinkToFit="1"/>
    </xf>
    <xf numFmtId="0" fontId="11" fillId="0" borderId="2" xfId="3" applyNumberFormat="1" applyFont="1" applyFill="1" applyBorder="1" applyAlignment="1">
      <alignment horizontal="center" vertical="center" shrinkToFit="1"/>
    </xf>
    <xf numFmtId="176" fontId="11" fillId="0" borderId="2" xfId="3" applyNumberFormat="1" applyFont="1" applyFill="1" applyBorder="1" applyAlignment="1">
      <alignment horizontal="center" vertical="center" shrinkToFit="1"/>
    </xf>
    <xf numFmtId="49" fontId="11" fillId="0" borderId="2" xfId="3" applyNumberFormat="1" applyFont="1" applyFill="1" applyBorder="1" applyAlignment="1">
      <alignment horizontal="center" vertical="center" shrinkToFit="1"/>
    </xf>
    <xf numFmtId="178" fontId="11" fillId="0" borderId="2" xfId="3" applyNumberFormat="1" applyFont="1" applyFill="1" applyBorder="1" applyAlignment="1">
      <alignment horizontal="right" vertical="center" shrinkToFit="1"/>
    </xf>
    <xf numFmtId="0" fontId="0" fillId="0" borderId="0" xfId="0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 wrapText="1"/>
    </xf>
    <xf numFmtId="49" fontId="11" fillId="0" borderId="2" xfId="3" applyNumberFormat="1" applyFont="1" applyFill="1" applyBorder="1" applyAlignment="1">
      <alignment horizontal="center" vertical="center" wrapText="1"/>
    </xf>
    <xf numFmtId="178" fontId="11" fillId="0" borderId="2" xfId="3" applyNumberFormat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shrinkToFit="1"/>
    </xf>
    <xf numFmtId="49" fontId="13" fillId="2" borderId="1" xfId="1" applyNumberFormat="1" applyFont="1" applyFill="1" applyBorder="1" applyAlignment="1">
      <alignment horizontal="center" vertical="center" shrinkToFit="1"/>
    </xf>
    <xf numFmtId="0" fontId="13" fillId="2" borderId="1" xfId="1" applyNumberFormat="1" applyFont="1" applyFill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177" fontId="11" fillId="0" borderId="1" xfId="1" applyNumberFormat="1" applyFont="1" applyFill="1" applyBorder="1" applyAlignment="1">
      <alignment horizontal="center" vertical="center" shrinkToFit="1"/>
    </xf>
    <xf numFmtId="0" fontId="11" fillId="0" borderId="2" xfId="3" applyNumberFormat="1" applyFont="1" applyFill="1" applyBorder="1" applyAlignment="1">
      <alignment horizontal="center" vertical="center" wrapText="1"/>
    </xf>
    <xf numFmtId="49" fontId="11" fillId="0" borderId="1" xfId="1" applyNumberFormat="1" applyFont="1" applyFill="1" applyBorder="1" applyAlignment="1">
      <alignment horizontal="center" vertical="center" shrinkToFit="1"/>
    </xf>
    <xf numFmtId="0" fontId="11" fillId="0" borderId="1" xfId="3" applyNumberFormat="1" applyFont="1" applyFill="1" applyBorder="1" applyAlignment="1">
      <alignment horizontal="center" vertical="center" shrinkToFit="1"/>
    </xf>
    <xf numFmtId="49" fontId="11" fillId="0" borderId="1" xfId="3" applyNumberFormat="1" applyFont="1" applyFill="1" applyBorder="1" applyAlignment="1">
      <alignment horizontal="center" vertical="center" shrinkToFit="1"/>
    </xf>
    <xf numFmtId="176" fontId="11" fillId="0" borderId="1" xfId="3" applyNumberFormat="1" applyFont="1" applyFill="1" applyBorder="1" applyAlignment="1">
      <alignment horizontal="center" vertical="center" shrinkToFit="1"/>
    </xf>
    <xf numFmtId="178" fontId="11" fillId="0" borderId="1" xfId="3" applyNumberFormat="1" applyFont="1" applyFill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3" fillId="0" borderId="3" xfId="2" applyFont="1" applyBorder="1" applyAlignment="1">
      <alignment horizontal="center" vertical="center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6"/>
  <sheetViews>
    <sheetView workbookViewId="0">
      <selection activeCell="D38" sqref="D38"/>
    </sheetView>
  </sheetViews>
  <sheetFormatPr defaultRowHeight="16.5" x14ac:dyDescent="0.3"/>
  <cols>
    <col min="1" max="1" width="5.5" customWidth="1"/>
    <col min="2" max="2" width="11.625" customWidth="1"/>
    <col min="3" max="3" width="11.25" customWidth="1"/>
    <col min="4" max="4" width="26.5" customWidth="1"/>
    <col min="5" max="5" width="10.75" customWidth="1"/>
    <col min="6" max="6" width="14.75" bestFit="1" customWidth="1"/>
    <col min="7" max="7" width="22.5" customWidth="1"/>
    <col min="8" max="8" width="15.375" customWidth="1"/>
    <col min="9" max="9" width="25.875" customWidth="1"/>
  </cols>
  <sheetData>
    <row r="1" spans="1:9" ht="22.5" customHeight="1" x14ac:dyDescent="0.3">
      <c r="A1" s="68" t="s">
        <v>0</v>
      </c>
      <c r="B1" s="68"/>
      <c r="C1" s="68"/>
      <c r="D1" s="68"/>
      <c r="E1" s="68"/>
      <c r="F1" s="68"/>
      <c r="G1" s="68"/>
      <c r="H1" s="68"/>
      <c r="I1" s="68"/>
    </row>
    <row r="2" spans="1:9" ht="22.5" customHeight="1" x14ac:dyDescent="0.3">
      <c r="A2" s="13" t="s">
        <v>1</v>
      </c>
      <c r="B2" s="14" t="s">
        <v>2</v>
      </c>
      <c r="C2" s="15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</row>
    <row r="3" spans="1:9" x14ac:dyDescent="0.3">
      <c r="A3" s="1">
        <v>1</v>
      </c>
      <c r="B3" s="7" t="s">
        <v>10</v>
      </c>
      <c r="C3" s="9" t="s">
        <v>11</v>
      </c>
      <c r="D3" s="10" t="s">
        <v>12</v>
      </c>
      <c r="E3" s="3">
        <v>20190423</v>
      </c>
      <c r="F3" s="2" t="s">
        <v>13</v>
      </c>
      <c r="G3" s="5" t="s">
        <v>14</v>
      </c>
      <c r="H3" s="5" t="s">
        <v>15</v>
      </c>
      <c r="I3" s="2" t="s">
        <v>16</v>
      </c>
    </row>
    <row r="4" spans="1:9" x14ac:dyDescent="0.3">
      <c r="A4" s="1">
        <v>2</v>
      </c>
      <c r="B4" s="7" t="s">
        <v>17</v>
      </c>
      <c r="C4" s="9" t="s">
        <v>18</v>
      </c>
      <c r="D4" s="10" t="s">
        <v>19</v>
      </c>
      <c r="E4" s="3">
        <v>20190423</v>
      </c>
      <c r="F4" s="2" t="s">
        <v>20</v>
      </c>
      <c r="G4" s="5" t="s">
        <v>21</v>
      </c>
      <c r="H4" s="5" t="s">
        <v>15</v>
      </c>
      <c r="I4" s="2" t="s">
        <v>16</v>
      </c>
    </row>
    <row r="5" spans="1:9" x14ac:dyDescent="0.3">
      <c r="A5" s="1">
        <v>3</v>
      </c>
      <c r="B5" s="7" t="s">
        <v>22</v>
      </c>
      <c r="C5" s="9" t="s">
        <v>23</v>
      </c>
      <c r="D5" s="10" t="s">
        <v>24</v>
      </c>
      <c r="E5" s="3">
        <v>20190423</v>
      </c>
      <c r="F5" s="2" t="s">
        <v>25</v>
      </c>
      <c r="G5" s="5" t="s">
        <v>26</v>
      </c>
      <c r="H5" s="5" t="s">
        <v>27</v>
      </c>
      <c r="I5" s="2" t="s">
        <v>16</v>
      </c>
    </row>
    <row r="6" spans="1:9" x14ac:dyDescent="0.3">
      <c r="A6" s="1">
        <v>4</v>
      </c>
      <c r="B6" s="7" t="s">
        <v>28</v>
      </c>
      <c r="C6" s="9" t="s">
        <v>29</v>
      </c>
      <c r="D6" s="10" t="s">
        <v>30</v>
      </c>
      <c r="E6" s="3">
        <v>20190416</v>
      </c>
      <c r="F6" s="2" t="s">
        <v>31</v>
      </c>
      <c r="G6" s="5" t="s">
        <v>32</v>
      </c>
      <c r="H6" s="5" t="s">
        <v>33</v>
      </c>
      <c r="I6" s="2" t="s">
        <v>16</v>
      </c>
    </row>
    <row r="7" spans="1:9" x14ac:dyDescent="0.3">
      <c r="A7" s="1">
        <v>5</v>
      </c>
      <c r="B7" s="7" t="s">
        <v>34</v>
      </c>
      <c r="C7" s="9" t="s">
        <v>35</v>
      </c>
      <c r="D7" s="10" t="s">
        <v>36</v>
      </c>
      <c r="E7" s="3">
        <v>20190416</v>
      </c>
      <c r="F7" s="2" t="s">
        <v>37</v>
      </c>
      <c r="G7" s="5" t="s">
        <v>38</v>
      </c>
      <c r="H7" s="5" t="s">
        <v>33</v>
      </c>
      <c r="I7" s="2" t="s">
        <v>16</v>
      </c>
    </row>
    <row r="8" spans="1:9" x14ac:dyDescent="0.3">
      <c r="A8" s="1">
        <v>6</v>
      </c>
      <c r="B8" s="7" t="s">
        <v>39</v>
      </c>
      <c r="C8" s="9" t="s">
        <v>40</v>
      </c>
      <c r="D8" s="10" t="s">
        <v>41</v>
      </c>
      <c r="E8" s="3">
        <v>20190416</v>
      </c>
      <c r="F8" s="2" t="s">
        <v>42</v>
      </c>
      <c r="G8" s="5" t="s">
        <v>43</v>
      </c>
      <c r="H8" s="5" t="s">
        <v>33</v>
      </c>
      <c r="I8" s="2" t="s">
        <v>16</v>
      </c>
    </row>
    <row r="9" spans="1:9" x14ac:dyDescent="0.3">
      <c r="A9" s="1">
        <v>7</v>
      </c>
      <c r="B9" s="7" t="s">
        <v>44</v>
      </c>
      <c r="C9" s="9" t="s">
        <v>45</v>
      </c>
      <c r="D9" s="10" t="s">
        <v>46</v>
      </c>
      <c r="E9" s="3">
        <v>20190416</v>
      </c>
      <c r="F9" s="2" t="s">
        <v>47</v>
      </c>
      <c r="G9" s="5" t="s">
        <v>48</v>
      </c>
      <c r="H9" s="5" t="s">
        <v>33</v>
      </c>
      <c r="I9" s="2" t="s">
        <v>16</v>
      </c>
    </row>
    <row r="10" spans="1:9" x14ac:dyDescent="0.3">
      <c r="A10" s="1">
        <v>8</v>
      </c>
      <c r="B10" s="7" t="s">
        <v>49</v>
      </c>
      <c r="C10" s="9" t="s">
        <v>50</v>
      </c>
      <c r="D10" s="10" t="s">
        <v>51</v>
      </c>
      <c r="E10" s="3">
        <v>20190416</v>
      </c>
      <c r="F10" s="2" t="s">
        <v>52</v>
      </c>
      <c r="G10" s="5" t="s">
        <v>53</v>
      </c>
      <c r="H10" s="5" t="s">
        <v>33</v>
      </c>
      <c r="I10" s="2" t="s">
        <v>16</v>
      </c>
    </row>
    <row r="11" spans="1:9" x14ac:dyDescent="0.3">
      <c r="A11" s="1">
        <v>9</v>
      </c>
      <c r="B11" s="7" t="s">
        <v>54</v>
      </c>
      <c r="C11" s="9" t="s">
        <v>55</v>
      </c>
      <c r="D11" s="10" t="s">
        <v>56</v>
      </c>
      <c r="E11" s="3">
        <v>20190501</v>
      </c>
      <c r="F11" s="2" t="s">
        <v>57</v>
      </c>
      <c r="G11" s="5" t="s">
        <v>38</v>
      </c>
      <c r="H11" s="5" t="s">
        <v>27</v>
      </c>
      <c r="I11" s="2" t="s">
        <v>16</v>
      </c>
    </row>
    <row r="12" spans="1:9" x14ac:dyDescent="0.3">
      <c r="A12" s="1">
        <v>10</v>
      </c>
      <c r="B12" s="7" t="s">
        <v>58</v>
      </c>
      <c r="C12" s="9" t="s">
        <v>59</v>
      </c>
      <c r="D12" s="10" t="s">
        <v>60</v>
      </c>
      <c r="E12" s="3">
        <v>20190416</v>
      </c>
      <c r="F12" s="2" t="s">
        <v>61</v>
      </c>
      <c r="G12" s="5" t="s">
        <v>43</v>
      </c>
      <c r="H12" s="5" t="s">
        <v>62</v>
      </c>
      <c r="I12" s="2" t="s">
        <v>16</v>
      </c>
    </row>
    <row r="13" spans="1:9" x14ac:dyDescent="0.3">
      <c r="A13" s="1">
        <v>11</v>
      </c>
      <c r="B13" s="7" t="s">
        <v>63</v>
      </c>
      <c r="C13" s="9" t="s">
        <v>64</v>
      </c>
      <c r="D13" s="10" t="s">
        <v>36</v>
      </c>
      <c r="E13" s="3">
        <v>20190416</v>
      </c>
      <c r="F13" s="2" t="s">
        <v>65</v>
      </c>
      <c r="G13" s="5" t="s">
        <v>53</v>
      </c>
      <c r="H13" s="5" t="s">
        <v>33</v>
      </c>
      <c r="I13" s="2" t="s">
        <v>16</v>
      </c>
    </row>
    <row r="14" spans="1:9" x14ac:dyDescent="0.3">
      <c r="A14" s="1">
        <v>12</v>
      </c>
      <c r="B14" s="7" t="s">
        <v>66</v>
      </c>
      <c r="C14" s="9" t="s">
        <v>67</v>
      </c>
      <c r="D14" s="10" t="s">
        <v>68</v>
      </c>
      <c r="E14" s="3">
        <v>20190416</v>
      </c>
      <c r="F14" s="2" t="s">
        <v>69</v>
      </c>
      <c r="G14" s="5" t="s">
        <v>43</v>
      </c>
      <c r="H14" s="5" t="s">
        <v>33</v>
      </c>
      <c r="I14" s="2" t="s">
        <v>16</v>
      </c>
    </row>
    <row r="15" spans="1:9" x14ac:dyDescent="0.3">
      <c r="A15" s="1">
        <v>13</v>
      </c>
      <c r="B15" s="7" t="s">
        <v>70</v>
      </c>
      <c r="C15" s="9" t="s">
        <v>71</v>
      </c>
      <c r="D15" s="10" t="s">
        <v>72</v>
      </c>
      <c r="E15" s="3">
        <v>20190416</v>
      </c>
      <c r="F15" s="2" t="s">
        <v>73</v>
      </c>
      <c r="G15" s="5" t="s">
        <v>74</v>
      </c>
      <c r="H15" s="5" t="s">
        <v>33</v>
      </c>
      <c r="I15" s="2" t="s">
        <v>16</v>
      </c>
    </row>
    <row r="16" spans="1:9" x14ac:dyDescent="0.3">
      <c r="A16" s="1">
        <v>14</v>
      </c>
      <c r="B16" s="7" t="s">
        <v>75</v>
      </c>
      <c r="C16" s="9" t="s">
        <v>76</v>
      </c>
      <c r="D16" s="10" t="s">
        <v>77</v>
      </c>
      <c r="E16" s="3">
        <v>20190416</v>
      </c>
      <c r="F16" s="2" t="s">
        <v>78</v>
      </c>
      <c r="G16" s="5" t="s">
        <v>79</v>
      </c>
      <c r="H16" s="5" t="s">
        <v>80</v>
      </c>
      <c r="I16" s="2" t="s">
        <v>16</v>
      </c>
    </row>
    <row r="17" spans="1:9" x14ac:dyDescent="0.3">
      <c r="A17" s="1">
        <v>15</v>
      </c>
      <c r="B17" s="7" t="s">
        <v>81</v>
      </c>
      <c r="C17" s="9" t="s">
        <v>82</v>
      </c>
      <c r="D17" s="10" t="s">
        <v>83</v>
      </c>
      <c r="E17" s="3">
        <v>20190416</v>
      </c>
      <c r="F17" s="2" t="s">
        <v>84</v>
      </c>
      <c r="G17" s="5" t="s">
        <v>85</v>
      </c>
      <c r="H17" s="5" t="s">
        <v>27</v>
      </c>
      <c r="I17" s="2" t="s">
        <v>16</v>
      </c>
    </row>
    <row r="18" spans="1:9" x14ac:dyDescent="0.3">
      <c r="A18" s="1">
        <v>16</v>
      </c>
      <c r="B18" s="7" t="s">
        <v>86</v>
      </c>
      <c r="C18" s="9" t="s">
        <v>87</v>
      </c>
      <c r="D18" s="10" t="s">
        <v>88</v>
      </c>
      <c r="E18" s="3">
        <v>20190416</v>
      </c>
      <c r="F18" s="2" t="s">
        <v>89</v>
      </c>
      <c r="G18" s="5" t="s">
        <v>90</v>
      </c>
      <c r="H18" s="5" t="s">
        <v>33</v>
      </c>
      <c r="I18" s="2" t="s">
        <v>16</v>
      </c>
    </row>
    <row r="19" spans="1:9" x14ac:dyDescent="0.3">
      <c r="A19" s="1">
        <v>17</v>
      </c>
      <c r="B19" s="7" t="s">
        <v>91</v>
      </c>
      <c r="C19" s="9" t="s">
        <v>92</v>
      </c>
      <c r="D19" s="10" t="s">
        <v>93</v>
      </c>
      <c r="E19" s="3">
        <v>20190416</v>
      </c>
      <c r="F19" s="2" t="s">
        <v>94</v>
      </c>
      <c r="G19" s="5" t="s">
        <v>95</v>
      </c>
      <c r="H19" s="5" t="s">
        <v>15</v>
      </c>
      <c r="I19" s="2" t="s">
        <v>16</v>
      </c>
    </row>
    <row r="20" spans="1:9" x14ac:dyDescent="0.3">
      <c r="A20" s="1">
        <v>18</v>
      </c>
      <c r="B20" s="7" t="s">
        <v>96</v>
      </c>
      <c r="C20" s="9" t="s">
        <v>97</v>
      </c>
      <c r="D20" s="10" t="s">
        <v>98</v>
      </c>
      <c r="E20" s="3">
        <v>20190416</v>
      </c>
      <c r="F20" s="2" t="s">
        <v>99</v>
      </c>
      <c r="G20" s="5" t="s">
        <v>100</v>
      </c>
      <c r="H20" s="5" t="s">
        <v>27</v>
      </c>
      <c r="I20" s="2" t="s">
        <v>16</v>
      </c>
    </row>
    <row r="21" spans="1:9" x14ac:dyDescent="0.3">
      <c r="A21" s="1">
        <v>19</v>
      </c>
      <c r="B21" s="7" t="s">
        <v>101</v>
      </c>
      <c r="C21" s="9" t="s">
        <v>102</v>
      </c>
      <c r="D21" s="10" t="s">
        <v>103</v>
      </c>
      <c r="E21" s="3">
        <v>20190416</v>
      </c>
      <c r="F21" s="2" t="s">
        <v>104</v>
      </c>
      <c r="G21" s="5" t="s">
        <v>105</v>
      </c>
      <c r="H21" s="5" t="s">
        <v>106</v>
      </c>
      <c r="I21" s="2" t="s">
        <v>16</v>
      </c>
    </row>
    <row r="22" spans="1:9" x14ac:dyDescent="0.3">
      <c r="A22" s="1">
        <v>20</v>
      </c>
      <c r="B22" s="7" t="s">
        <v>107</v>
      </c>
      <c r="C22" s="9" t="s">
        <v>108</v>
      </c>
      <c r="D22" s="10" t="s">
        <v>30</v>
      </c>
      <c r="E22" s="3">
        <v>20190416</v>
      </c>
      <c r="F22" s="2" t="s">
        <v>109</v>
      </c>
      <c r="G22" s="5" t="s">
        <v>110</v>
      </c>
      <c r="H22" s="5" t="s">
        <v>33</v>
      </c>
      <c r="I22" s="2" t="s">
        <v>16</v>
      </c>
    </row>
    <row r="23" spans="1:9" x14ac:dyDescent="0.3">
      <c r="A23" s="1">
        <v>21</v>
      </c>
      <c r="B23" s="7" t="s">
        <v>111</v>
      </c>
      <c r="C23" s="9" t="s">
        <v>112</v>
      </c>
      <c r="D23" s="10" t="s">
        <v>113</v>
      </c>
      <c r="E23" s="3">
        <v>20190416</v>
      </c>
      <c r="F23" s="2" t="s">
        <v>114</v>
      </c>
      <c r="G23" s="5" t="s">
        <v>115</v>
      </c>
      <c r="H23" s="5" t="s">
        <v>33</v>
      </c>
      <c r="I23" s="2" t="s">
        <v>16</v>
      </c>
    </row>
    <row r="24" spans="1:9" x14ac:dyDescent="0.3">
      <c r="A24" s="1">
        <v>22</v>
      </c>
      <c r="B24" s="7" t="s">
        <v>116</v>
      </c>
      <c r="C24" s="9" t="s">
        <v>117</v>
      </c>
      <c r="D24" s="10" t="s">
        <v>118</v>
      </c>
      <c r="E24" s="3">
        <v>20190416</v>
      </c>
      <c r="F24" s="2" t="s">
        <v>119</v>
      </c>
      <c r="G24" s="5" t="s">
        <v>120</v>
      </c>
      <c r="H24" s="5" t="s">
        <v>15</v>
      </c>
      <c r="I24" s="2" t="s">
        <v>16</v>
      </c>
    </row>
    <row r="25" spans="1:9" x14ac:dyDescent="0.3">
      <c r="A25" s="1">
        <v>23</v>
      </c>
      <c r="B25" s="7" t="s">
        <v>121</v>
      </c>
      <c r="C25" s="9" t="s">
        <v>122</v>
      </c>
      <c r="D25" s="10" t="s">
        <v>123</v>
      </c>
      <c r="E25" s="3">
        <v>20190416</v>
      </c>
      <c r="F25" s="2" t="s">
        <v>124</v>
      </c>
      <c r="G25" s="5" t="s">
        <v>26</v>
      </c>
      <c r="H25" s="5" t="s">
        <v>33</v>
      </c>
      <c r="I25" s="2" t="s">
        <v>16</v>
      </c>
    </row>
    <row r="26" spans="1:9" x14ac:dyDescent="0.3">
      <c r="A26" s="1">
        <v>24</v>
      </c>
      <c r="B26" s="7" t="s">
        <v>125</v>
      </c>
      <c r="C26" s="9" t="s">
        <v>126</v>
      </c>
      <c r="D26" s="10" t="s">
        <v>127</v>
      </c>
      <c r="E26" s="3">
        <v>20190416</v>
      </c>
      <c r="F26" s="2" t="s">
        <v>128</v>
      </c>
      <c r="G26" s="5" t="s">
        <v>43</v>
      </c>
      <c r="H26" s="5" t="s">
        <v>33</v>
      </c>
      <c r="I26" s="2" t="s">
        <v>16</v>
      </c>
    </row>
    <row r="27" spans="1:9" x14ac:dyDescent="0.3">
      <c r="A27" s="1">
        <v>25</v>
      </c>
      <c r="B27" s="7" t="s">
        <v>129</v>
      </c>
      <c r="C27" s="9" t="s">
        <v>130</v>
      </c>
      <c r="D27" s="10" t="s">
        <v>131</v>
      </c>
      <c r="E27" s="3">
        <v>20190416</v>
      </c>
      <c r="F27" s="2" t="s">
        <v>132</v>
      </c>
      <c r="G27" s="5" t="s">
        <v>133</v>
      </c>
      <c r="H27" s="5" t="s">
        <v>134</v>
      </c>
      <c r="I27" s="2" t="s">
        <v>16</v>
      </c>
    </row>
    <row r="28" spans="1:9" x14ac:dyDescent="0.3">
      <c r="A28" s="1">
        <v>26</v>
      </c>
      <c r="B28" s="7" t="s">
        <v>135</v>
      </c>
      <c r="C28" s="9" t="s">
        <v>136</v>
      </c>
      <c r="D28" s="10" t="s">
        <v>137</v>
      </c>
      <c r="E28" s="3">
        <v>20190416</v>
      </c>
      <c r="F28" s="2" t="s">
        <v>138</v>
      </c>
      <c r="G28" s="5" t="s">
        <v>43</v>
      </c>
      <c r="H28" s="5" t="s">
        <v>33</v>
      </c>
      <c r="I28" s="2" t="s">
        <v>16</v>
      </c>
    </row>
    <row r="29" spans="1:9" x14ac:dyDescent="0.3">
      <c r="A29" s="1">
        <v>27</v>
      </c>
      <c r="B29" s="7" t="s">
        <v>139</v>
      </c>
      <c r="C29" s="9" t="s">
        <v>140</v>
      </c>
      <c r="D29" s="10" t="s">
        <v>141</v>
      </c>
      <c r="E29" s="3">
        <v>20190416</v>
      </c>
      <c r="F29" s="2" t="s">
        <v>142</v>
      </c>
      <c r="G29" s="5" t="s">
        <v>74</v>
      </c>
      <c r="H29" s="5" t="s">
        <v>33</v>
      </c>
      <c r="I29" s="2" t="s">
        <v>16</v>
      </c>
    </row>
    <row r="30" spans="1:9" x14ac:dyDescent="0.3">
      <c r="A30" s="1">
        <v>28</v>
      </c>
      <c r="B30" s="7" t="s">
        <v>143</v>
      </c>
      <c r="C30" s="9" t="s">
        <v>144</v>
      </c>
      <c r="D30" s="10" t="s">
        <v>145</v>
      </c>
      <c r="E30" s="3">
        <v>20190416</v>
      </c>
      <c r="F30" s="2" t="s">
        <v>146</v>
      </c>
      <c r="G30" s="5" t="s">
        <v>147</v>
      </c>
      <c r="H30" s="5" t="s">
        <v>33</v>
      </c>
      <c r="I30" s="2" t="s">
        <v>16</v>
      </c>
    </row>
    <row r="31" spans="1:9" x14ac:dyDescent="0.3">
      <c r="A31" s="1">
        <v>29</v>
      </c>
      <c r="B31" s="7" t="s">
        <v>148</v>
      </c>
      <c r="C31" s="9" t="s">
        <v>149</v>
      </c>
      <c r="D31" s="10" t="s">
        <v>150</v>
      </c>
      <c r="E31" s="3">
        <v>20190416</v>
      </c>
      <c r="F31" s="2" t="s">
        <v>151</v>
      </c>
      <c r="G31" s="5" t="s">
        <v>32</v>
      </c>
      <c r="H31" s="5" t="s">
        <v>27</v>
      </c>
      <c r="I31" s="2" t="s">
        <v>16</v>
      </c>
    </row>
    <row r="32" spans="1:9" x14ac:dyDescent="0.3">
      <c r="A32" s="1">
        <v>30</v>
      </c>
      <c r="B32" s="7" t="s">
        <v>152</v>
      </c>
      <c r="C32" s="9" t="s">
        <v>153</v>
      </c>
      <c r="D32" s="10" t="s">
        <v>154</v>
      </c>
      <c r="E32" s="3">
        <v>20190416</v>
      </c>
      <c r="F32" s="2" t="s">
        <v>155</v>
      </c>
      <c r="G32" s="5" t="s">
        <v>133</v>
      </c>
      <c r="H32" s="5" t="s">
        <v>80</v>
      </c>
      <c r="I32" s="2" t="s">
        <v>16</v>
      </c>
    </row>
    <row r="33" spans="1:9" x14ac:dyDescent="0.3">
      <c r="A33" s="1">
        <v>31</v>
      </c>
      <c r="B33" s="7" t="s">
        <v>156</v>
      </c>
      <c r="C33" s="9" t="s">
        <v>157</v>
      </c>
      <c r="D33" s="10" t="s">
        <v>30</v>
      </c>
      <c r="E33" s="3">
        <v>20190416</v>
      </c>
      <c r="F33" s="2" t="s">
        <v>158</v>
      </c>
      <c r="G33" s="5" t="s">
        <v>133</v>
      </c>
      <c r="H33" s="5" t="s">
        <v>33</v>
      </c>
      <c r="I33" s="2" t="s">
        <v>16</v>
      </c>
    </row>
    <row r="34" spans="1:9" x14ac:dyDescent="0.3">
      <c r="A34" s="1">
        <v>32</v>
      </c>
      <c r="B34" s="7" t="s">
        <v>159</v>
      </c>
      <c r="C34" s="9" t="s">
        <v>160</v>
      </c>
      <c r="D34" s="10" t="s">
        <v>161</v>
      </c>
      <c r="E34" s="3">
        <v>20190416</v>
      </c>
      <c r="F34" s="2" t="s">
        <v>162</v>
      </c>
      <c r="G34" s="5" t="s">
        <v>163</v>
      </c>
      <c r="H34" s="5" t="s">
        <v>33</v>
      </c>
      <c r="I34" s="2" t="s">
        <v>16</v>
      </c>
    </row>
    <row r="35" spans="1:9" x14ac:dyDescent="0.3">
      <c r="A35" s="1">
        <v>33</v>
      </c>
      <c r="B35" s="7" t="s">
        <v>164</v>
      </c>
      <c r="C35" s="9" t="s">
        <v>165</v>
      </c>
      <c r="D35" s="10" t="s">
        <v>166</v>
      </c>
      <c r="E35" s="3">
        <v>20190416</v>
      </c>
      <c r="F35" s="2" t="s">
        <v>167</v>
      </c>
      <c r="G35" s="5" t="s">
        <v>53</v>
      </c>
      <c r="H35" s="5" t="s">
        <v>33</v>
      </c>
      <c r="I35" s="2" t="s">
        <v>16</v>
      </c>
    </row>
    <row r="36" spans="1:9" x14ac:dyDescent="0.3">
      <c r="A36" s="1">
        <v>34</v>
      </c>
      <c r="B36" s="7" t="s">
        <v>168</v>
      </c>
      <c r="C36" s="9" t="s">
        <v>169</v>
      </c>
      <c r="D36" s="10" t="s">
        <v>170</v>
      </c>
      <c r="E36" s="3">
        <v>20190416</v>
      </c>
      <c r="F36" s="2" t="s">
        <v>171</v>
      </c>
      <c r="G36" s="5" t="s">
        <v>79</v>
      </c>
      <c r="H36" s="5" t="s">
        <v>172</v>
      </c>
      <c r="I36" s="2" t="s">
        <v>16</v>
      </c>
    </row>
    <row r="37" spans="1:9" x14ac:dyDescent="0.3">
      <c r="A37" s="1">
        <v>35</v>
      </c>
      <c r="B37" s="7" t="s">
        <v>173</v>
      </c>
      <c r="C37" s="9" t="s">
        <v>174</v>
      </c>
      <c r="D37" s="10" t="s">
        <v>175</v>
      </c>
      <c r="E37" s="3">
        <v>20190416</v>
      </c>
      <c r="F37" s="2" t="s">
        <v>176</v>
      </c>
      <c r="G37" s="5" t="s">
        <v>177</v>
      </c>
      <c r="H37" s="5" t="s">
        <v>27</v>
      </c>
      <c r="I37" s="2" t="s">
        <v>16</v>
      </c>
    </row>
    <row r="38" spans="1:9" x14ac:dyDescent="0.3">
      <c r="A38" s="1">
        <v>36</v>
      </c>
      <c r="B38" s="7" t="s">
        <v>178</v>
      </c>
      <c r="C38" s="9" t="s">
        <v>179</v>
      </c>
      <c r="D38" s="10" t="s">
        <v>180</v>
      </c>
      <c r="E38" s="3">
        <v>20190416</v>
      </c>
      <c r="F38" s="2" t="s">
        <v>181</v>
      </c>
      <c r="G38" s="5" t="s">
        <v>147</v>
      </c>
      <c r="H38" s="5" t="s">
        <v>33</v>
      </c>
      <c r="I38" s="2" t="s">
        <v>16</v>
      </c>
    </row>
    <row r="39" spans="1:9" x14ac:dyDescent="0.3">
      <c r="A39" s="1">
        <v>37</v>
      </c>
      <c r="B39" s="7" t="s">
        <v>182</v>
      </c>
      <c r="C39" s="9" t="s">
        <v>183</v>
      </c>
      <c r="D39" s="10" t="s">
        <v>184</v>
      </c>
      <c r="E39" s="3">
        <v>20190416</v>
      </c>
      <c r="F39" s="2" t="s">
        <v>185</v>
      </c>
      <c r="G39" s="5" t="s">
        <v>32</v>
      </c>
      <c r="H39" s="5" t="s">
        <v>33</v>
      </c>
      <c r="I39" s="2" t="s">
        <v>16</v>
      </c>
    </row>
    <row r="40" spans="1:9" x14ac:dyDescent="0.3">
      <c r="A40" s="1">
        <v>38</v>
      </c>
      <c r="B40" s="7" t="s">
        <v>186</v>
      </c>
      <c r="C40" s="9" t="s">
        <v>187</v>
      </c>
      <c r="D40" s="10" t="s">
        <v>188</v>
      </c>
      <c r="E40" s="3">
        <v>20190416</v>
      </c>
      <c r="F40" s="2" t="s">
        <v>189</v>
      </c>
      <c r="G40" s="5" t="s">
        <v>32</v>
      </c>
      <c r="H40" s="5" t="s">
        <v>33</v>
      </c>
      <c r="I40" s="2" t="s">
        <v>16</v>
      </c>
    </row>
    <row r="41" spans="1:9" x14ac:dyDescent="0.3">
      <c r="A41" s="1">
        <v>39</v>
      </c>
      <c r="B41" s="7" t="s">
        <v>190</v>
      </c>
      <c r="C41" s="9" t="s">
        <v>191</v>
      </c>
      <c r="D41" s="10" t="s">
        <v>192</v>
      </c>
      <c r="E41" s="3">
        <v>20190416</v>
      </c>
      <c r="F41" s="2" t="s">
        <v>193</v>
      </c>
      <c r="G41" s="5" t="s">
        <v>194</v>
      </c>
      <c r="H41" s="5" t="s">
        <v>33</v>
      </c>
      <c r="I41" s="2" t="s">
        <v>16</v>
      </c>
    </row>
    <row r="42" spans="1:9" x14ac:dyDescent="0.3">
      <c r="A42" s="1">
        <v>40</v>
      </c>
      <c r="B42" s="7" t="s">
        <v>195</v>
      </c>
      <c r="C42" s="9" t="s">
        <v>196</v>
      </c>
      <c r="D42" s="10" t="s">
        <v>197</v>
      </c>
      <c r="E42" s="3">
        <v>20190416</v>
      </c>
      <c r="F42" s="2" t="s">
        <v>198</v>
      </c>
      <c r="G42" s="5" t="s">
        <v>133</v>
      </c>
      <c r="H42" s="5" t="s">
        <v>33</v>
      </c>
      <c r="I42" s="2" t="s">
        <v>16</v>
      </c>
    </row>
    <row r="43" spans="1:9" x14ac:dyDescent="0.3">
      <c r="A43" s="1">
        <v>41</v>
      </c>
      <c r="B43" s="7" t="s">
        <v>199</v>
      </c>
      <c r="C43" s="9" t="s">
        <v>200</v>
      </c>
      <c r="D43" s="10" t="s">
        <v>201</v>
      </c>
      <c r="E43" s="3">
        <v>20190416</v>
      </c>
      <c r="F43" s="2" t="s">
        <v>202</v>
      </c>
      <c r="G43" s="5" t="s">
        <v>203</v>
      </c>
      <c r="H43" s="5" t="s">
        <v>33</v>
      </c>
      <c r="I43" s="2" t="s">
        <v>16</v>
      </c>
    </row>
    <row r="44" spans="1:9" x14ac:dyDescent="0.3">
      <c r="A44" s="1">
        <v>42</v>
      </c>
      <c r="B44" s="7" t="s">
        <v>204</v>
      </c>
      <c r="C44" s="9" t="s">
        <v>205</v>
      </c>
      <c r="D44" s="10" t="s">
        <v>206</v>
      </c>
      <c r="E44" s="3">
        <v>20190501</v>
      </c>
      <c r="F44" s="2" t="s">
        <v>207</v>
      </c>
      <c r="G44" s="5" t="s">
        <v>208</v>
      </c>
      <c r="H44" s="5" t="s">
        <v>15</v>
      </c>
      <c r="I44" s="2" t="s">
        <v>16</v>
      </c>
    </row>
    <row r="45" spans="1:9" x14ac:dyDescent="0.3">
      <c r="A45" s="1">
        <v>43</v>
      </c>
      <c r="B45" s="7" t="s">
        <v>209</v>
      </c>
      <c r="C45" s="9" t="s">
        <v>210</v>
      </c>
      <c r="D45" s="10" t="s">
        <v>211</v>
      </c>
      <c r="E45" s="3">
        <v>20190423</v>
      </c>
      <c r="F45" s="2" t="s">
        <v>212</v>
      </c>
      <c r="G45" s="5" t="s">
        <v>213</v>
      </c>
      <c r="H45" s="5" t="s">
        <v>214</v>
      </c>
      <c r="I45" s="2" t="s">
        <v>16</v>
      </c>
    </row>
    <row r="46" spans="1:9" x14ac:dyDescent="0.3">
      <c r="A46" s="1">
        <v>44</v>
      </c>
      <c r="B46" s="7" t="s">
        <v>215</v>
      </c>
      <c r="C46" s="9" t="s">
        <v>216</v>
      </c>
      <c r="D46" s="10" t="s">
        <v>217</v>
      </c>
      <c r="E46" s="3">
        <v>20190416</v>
      </c>
      <c r="F46" s="2" t="s">
        <v>218</v>
      </c>
      <c r="G46" s="5" t="s">
        <v>219</v>
      </c>
      <c r="H46" s="5" t="s">
        <v>172</v>
      </c>
      <c r="I46" s="2" t="s">
        <v>16</v>
      </c>
    </row>
    <row r="47" spans="1:9" x14ac:dyDescent="0.3">
      <c r="A47" s="1">
        <v>45</v>
      </c>
      <c r="B47" s="7" t="s">
        <v>215</v>
      </c>
      <c r="C47" s="9" t="s">
        <v>220</v>
      </c>
      <c r="D47" s="10" t="s">
        <v>217</v>
      </c>
      <c r="E47" s="3">
        <v>20190416</v>
      </c>
      <c r="F47" s="2" t="s">
        <v>221</v>
      </c>
      <c r="G47" s="5" t="s">
        <v>105</v>
      </c>
      <c r="H47" s="5" t="s">
        <v>172</v>
      </c>
      <c r="I47" s="2" t="s">
        <v>16</v>
      </c>
    </row>
    <row r="48" spans="1:9" x14ac:dyDescent="0.3">
      <c r="A48" s="1">
        <v>46</v>
      </c>
      <c r="B48" s="7" t="s">
        <v>222</v>
      </c>
      <c r="C48" s="9" t="s">
        <v>223</v>
      </c>
      <c r="D48" s="10" t="s">
        <v>192</v>
      </c>
      <c r="E48" s="3">
        <v>20190416</v>
      </c>
      <c r="F48" s="2" t="s">
        <v>224</v>
      </c>
      <c r="G48" s="5" t="s">
        <v>225</v>
      </c>
      <c r="H48" s="5" t="s">
        <v>15</v>
      </c>
      <c r="I48" s="2" t="s">
        <v>16</v>
      </c>
    </row>
    <row r="49" spans="1:9" x14ac:dyDescent="0.3">
      <c r="A49" s="1">
        <v>47</v>
      </c>
      <c r="B49" s="7" t="s">
        <v>226</v>
      </c>
      <c r="C49" s="9" t="s">
        <v>227</v>
      </c>
      <c r="D49" s="10" t="s">
        <v>228</v>
      </c>
      <c r="E49" s="3">
        <v>20190416</v>
      </c>
      <c r="F49" s="2" t="s">
        <v>229</v>
      </c>
      <c r="G49" s="5" t="s">
        <v>133</v>
      </c>
      <c r="H49" s="5" t="s">
        <v>15</v>
      </c>
      <c r="I49" s="2" t="s">
        <v>16</v>
      </c>
    </row>
    <row r="50" spans="1:9" x14ac:dyDescent="0.3">
      <c r="A50" s="1">
        <v>48</v>
      </c>
      <c r="B50" s="7" t="s">
        <v>230</v>
      </c>
      <c r="C50" s="9" t="s">
        <v>231</v>
      </c>
      <c r="D50" s="10" t="s">
        <v>232</v>
      </c>
      <c r="E50" s="3">
        <v>20190416</v>
      </c>
      <c r="F50" s="2" t="s">
        <v>233</v>
      </c>
      <c r="G50" s="5" t="s">
        <v>234</v>
      </c>
      <c r="H50" s="5" t="s">
        <v>33</v>
      </c>
      <c r="I50" s="2" t="s">
        <v>16</v>
      </c>
    </row>
    <row r="51" spans="1:9" x14ac:dyDescent="0.3">
      <c r="A51" s="1">
        <v>49</v>
      </c>
      <c r="B51" s="7" t="s">
        <v>159</v>
      </c>
      <c r="C51" s="9" t="s">
        <v>160</v>
      </c>
      <c r="D51" s="10" t="s">
        <v>161</v>
      </c>
      <c r="E51" s="3">
        <v>20190416</v>
      </c>
      <c r="F51" s="2" t="s">
        <v>235</v>
      </c>
      <c r="G51" s="5" t="s">
        <v>236</v>
      </c>
      <c r="H51" s="5" t="s">
        <v>33</v>
      </c>
      <c r="I51" s="2" t="s">
        <v>16</v>
      </c>
    </row>
    <row r="52" spans="1:9" x14ac:dyDescent="0.3">
      <c r="A52" s="1">
        <v>50</v>
      </c>
      <c r="B52" s="7" t="s">
        <v>237</v>
      </c>
      <c r="C52" s="9" t="s">
        <v>238</v>
      </c>
      <c r="D52" s="10" t="s">
        <v>239</v>
      </c>
      <c r="E52" s="3">
        <v>20190416</v>
      </c>
      <c r="F52" s="2" t="s">
        <v>240</v>
      </c>
      <c r="G52" s="5" t="s">
        <v>241</v>
      </c>
      <c r="H52" s="5" t="s">
        <v>33</v>
      </c>
      <c r="I52" s="2" t="s">
        <v>16</v>
      </c>
    </row>
    <row r="53" spans="1:9" x14ac:dyDescent="0.3">
      <c r="A53" s="1">
        <v>51</v>
      </c>
      <c r="B53" s="7" t="s">
        <v>242</v>
      </c>
      <c r="C53" s="9" t="s">
        <v>243</v>
      </c>
      <c r="D53" s="10" t="s">
        <v>239</v>
      </c>
      <c r="E53" s="3">
        <v>20190416</v>
      </c>
      <c r="F53" s="2" t="s">
        <v>244</v>
      </c>
      <c r="G53" s="5" t="s">
        <v>32</v>
      </c>
      <c r="H53" s="5" t="s">
        <v>33</v>
      </c>
      <c r="I53" s="2" t="s">
        <v>16</v>
      </c>
    </row>
    <row r="54" spans="1:9" x14ac:dyDescent="0.3">
      <c r="A54" s="1">
        <v>52</v>
      </c>
      <c r="B54" s="7" t="s">
        <v>116</v>
      </c>
      <c r="C54" s="9" t="s">
        <v>245</v>
      </c>
      <c r="D54" s="10" t="s">
        <v>246</v>
      </c>
      <c r="E54" s="3">
        <v>20190416</v>
      </c>
      <c r="F54" s="2" t="s">
        <v>247</v>
      </c>
      <c r="G54" s="5" t="s">
        <v>74</v>
      </c>
      <c r="H54" s="5" t="s">
        <v>33</v>
      </c>
      <c r="I54" s="2" t="s">
        <v>16</v>
      </c>
    </row>
    <row r="55" spans="1:9" x14ac:dyDescent="0.3">
      <c r="A55" s="1">
        <v>53</v>
      </c>
      <c r="B55" s="7" t="s">
        <v>248</v>
      </c>
      <c r="C55" s="9" t="s">
        <v>249</v>
      </c>
      <c r="D55" s="10" t="s">
        <v>250</v>
      </c>
      <c r="E55" s="3">
        <v>20190416</v>
      </c>
      <c r="F55" s="2" t="s">
        <v>251</v>
      </c>
      <c r="G55" s="5" t="s">
        <v>74</v>
      </c>
      <c r="H55" s="5" t="s">
        <v>33</v>
      </c>
      <c r="I55" s="2" t="s">
        <v>16</v>
      </c>
    </row>
    <row r="56" spans="1:9" x14ac:dyDescent="0.3">
      <c r="A56" s="1">
        <v>54</v>
      </c>
      <c r="B56" s="7" t="s">
        <v>116</v>
      </c>
      <c r="C56" s="9" t="s">
        <v>252</v>
      </c>
      <c r="D56" s="10" t="s">
        <v>253</v>
      </c>
      <c r="E56" s="3">
        <v>20190416</v>
      </c>
      <c r="F56" s="2" t="s">
        <v>254</v>
      </c>
      <c r="G56" s="5" t="s">
        <v>43</v>
      </c>
      <c r="H56" s="5" t="s">
        <v>33</v>
      </c>
      <c r="I56" s="2" t="s">
        <v>16</v>
      </c>
    </row>
    <row r="57" spans="1:9" x14ac:dyDescent="0.3">
      <c r="A57" s="1">
        <v>55</v>
      </c>
      <c r="B57" s="7" t="s">
        <v>255</v>
      </c>
      <c r="C57" s="9" t="s">
        <v>256</v>
      </c>
      <c r="D57" s="10" t="s">
        <v>257</v>
      </c>
      <c r="E57" s="3">
        <v>20190416</v>
      </c>
      <c r="F57" s="2" t="s">
        <v>258</v>
      </c>
      <c r="G57" s="5" t="s">
        <v>26</v>
      </c>
      <c r="H57" s="5" t="s">
        <v>33</v>
      </c>
      <c r="I57" s="2" t="s">
        <v>16</v>
      </c>
    </row>
    <row r="58" spans="1:9" x14ac:dyDescent="0.3">
      <c r="A58" s="1">
        <v>56</v>
      </c>
      <c r="B58" s="7" t="s">
        <v>259</v>
      </c>
      <c r="C58" s="9" t="s">
        <v>260</v>
      </c>
      <c r="D58" s="10" t="s">
        <v>261</v>
      </c>
      <c r="E58" s="3">
        <v>20190416</v>
      </c>
      <c r="F58" s="2" t="s">
        <v>262</v>
      </c>
      <c r="G58" s="5" t="s">
        <v>263</v>
      </c>
      <c r="H58" s="5" t="s">
        <v>33</v>
      </c>
      <c r="I58" s="2" t="s">
        <v>16</v>
      </c>
    </row>
    <row r="59" spans="1:9" x14ac:dyDescent="0.3">
      <c r="A59" s="1">
        <v>57</v>
      </c>
      <c r="B59" s="7" t="s">
        <v>264</v>
      </c>
      <c r="C59" s="9" t="s">
        <v>265</v>
      </c>
      <c r="D59" s="10" t="s">
        <v>88</v>
      </c>
      <c r="E59" s="3">
        <v>20190416</v>
      </c>
      <c r="F59" s="2" t="s">
        <v>266</v>
      </c>
      <c r="G59" s="5" t="s">
        <v>43</v>
      </c>
      <c r="H59" s="5" t="s">
        <v>33</v>
      </c>
      <c r="I59" s="2" t="s">
        <v>16</v>
      </c>
    </row>
    <row r="60" spans="1:9" x14ac:dyDescent="0.3">
      <c r="A60" s="1">
        <v>58</v>
      </c>
      <c r="B60" s="7" t="s">
        <v>267</v>
      </c>
      <c r="C60" s="9" t="s">
        <v>268</v>
      </c>
      <c r="D60" s="10" t="s">
        <v>269</v>
      </c>
      <c r="E60" s="3">
        <v>20190416</v>
      </c>
      <c r="F60" s="2" t="s">
        <v>270</v>
      </c>
      <c r="G60" s="5" t="s">
        <v>163</v>
      </c>
      <c r="H60" s="5" t="s">
        <v>27</v>
      </c>
      <c r="I60" s="2" t="s">
        <v>16</v>
      </c>
    </row>
    <row r="61" spans="1:9" x14ac:dyDescent="0.3">
      <c r="A61" s="1">
        <v>59</v>
      </c>
      <c r="B61" s="7" t="s">
        <v>271</v>
      </c>
      <c r="C61" s="9" t="s">
        <v>272</v>
      </c>
      <c r="D61" s="10" t="s">
        <v>273</v>
      </c>
      <c r="E61" s="3">
        <v>20190416</v>
      </c>
      <c r="F61" s="2" t="s">
        <v>274</v>
      </c>
      <c r="G61" s="5" t="s">
        <v>275</v>
      </c>
      <c r="H61" s="5" t="s">
        <v>172</v>
      </c>
      <c r="I61" s="2" t="s">
        <v>16</v>
      </c>
    </row>
    <row r="62" spans="1:9" x14ac:dyDescent="0.3">
      <c r="A62" s="1">
        <v>60</v>
      </c>
      <c r="B62" s="7" t="s">
        <v>276</v>
      </c>
      <c r="C62" s="9" t="s">
        <v>277</v>
      </c>
      <c r="D62" s="10" t="s">
        <v>278</v>
      </c>
      <c r="E62" s="3">
        <v>20190416</v>
      </c>
      <c r="F62" s="2" t="s">
        <v>279</v>
      </c>
      <c r="G62" s="5" t="s">
        <v>280</v>
      </c>
      <c r="H62" s="5" t="s">
        <v>27</v>
      </c>
      <c r="I62" s="2" t="s">
        <v>16</v>
      </c>
    </row>
    <row r="63" spans="1:9" x14ac:dyDescent="0.3">
      <c r="A63" s="1">
        <v>61</v>
      </c>
      <c r="B63" s="7" t="s">
        <v>281</v>
      </c>
      <c r="C63" s="9" t="s">
        <v>282</v>
      </c>
      <c r="D63" s="10" t="s">
        <v>283</v>
      </c>
      <c r="E63" s="3">
        <v>20190416</v>
      </c>
      <c r="F63" s="2" t="s">
        <v>284</v>
      </c>
      <c r="G63" s="5" t="s">
        <v>105</v>
      </c>
      <c r="H63" s="5" t="s">
        <v>27</v>
      </c>
      <c r="I63" s="2" t="s">
        <v>16</v>
      </c>
    </row>
    <row r="64" spans="1:9" x14ac:dyDescent="0.3">
      <c r="A64" s="1">
        <v>62</v>
      </c>
      <c r="B64" s="7" t="s">
        <v>285</v>
      </c>
      <c r="C64" s="9" t="s">
        <v>286</v>
      </c>
      <c r="D64" s="10" t="s">
        <v>287</v>
      </c>
      <c r="E64" s="3">
        <v>20190416</v>
      </c>
      <c r="F64" s="2" t="s">
        <v>288</v>
      </c>
      <c r="G64" s="5" t="s">
        <v>234</v>
      </c>
      <c r="H64" s="5" t="s">
        <v>27</v>
      </c>
      <c r="I64" s="2" t="s">
        <v>16</v>
      </c>
    </row>
    <row r="65" spans="1:9" x14ac:dyDescent="0.3">
      <c r="A65" s="1">
        <v>63</v>
      </c>
      <c r="B65" s="7" t="s">
        <v>289</v>
      </c>
      <c r="C65" s="9" t="s">
        <v>290</v>
      </c>
      <c r="D65" s="10" t="s">
        <v>291</v>
      </c>
      <c r="E65" s="3">
        <v>20190501</v>
      </c>
      <c r="F65" s="2" t="s">
        <v>292</v>
      </c>
      <c r="G65" s="5" t="s">
        <v>43</v>
      </c>
      <c r="H65" s="5" t="s">
        <v>27</v>
      </c>
      <c r="I65" s="2" t="s">
        <v>16</v>
      </c>
    </row>
    <row r="66" spans="1:9" x14ac:dyDescent="0.3">
      <c r="A66" s="1">
        <v>64</v>
      </c>
      <c r="B66" s="7" t="s">
        <v>293</v>
      </c>
      <c r="C66" s="9" t="s">
        <v>294</v>
      </c>
      <c r="D66" s="10" t="s">
        <v>295</v>
      </c>
      <c r="E66" s="3">
        <v>20190416</v>
      </c>
      <c r="F66" s="2" t="s">
        <v>296</v>
      </c>
      <c r="G66" s="5" t="s">
        <v>53</v>
      </c>
      <c r="H66" s="5" t="s">
        <v>27</v>
      </c>
      <c r="I66" s="2" t="s">
        <v>16</v>
      </c>
    </row>
    <row r="67" spans="1:9" x14ac:dyDescent="0.3">
      <c r="A67" s="1">
        <v>65</v>
      </c>
      <c r="B67" s="7" t="s">
        <v>297</v>
      </c>
      <c r="C67" s="9" t="s">
        <v>298</v>
      </c>
      <c r="D67" s="10" t="s">
        <v>257</v>
      </c>
      <c r="E67" s="3">
        <v>20190416</v>
      </c>
      <c r="F67" s="2" t="s">
        <v>299</v>
      </c>
      <c r="G67" s="5" t="s">
        <v>300</v>
      </c>
      <c r="H67" s="5" t="s">
        <v>106</v>
      </c>
      <c r="I67" s="2" t="s">
        <v>16</v>
      </c>
    </row>
    <row r="68" spans="1:9" x14ac:dyDescent="0.3">
      <c r="A68" s="1">
        <v>66</v>
      </c>
      <c r="B68" s="7" t="s">
        <v>301</v>
      </c>
      <c r="C68" s="9" t="s">
        <v>302</v>
      </c>
      <c r="D68" s="10" t="s">
        <v>30</v>
      </c>
      <c r="E68" s="3">
        <v>20190416</v>
      </c>
      <c r="F68" s="2" t="s">
        <v>303</v>
      </c>
      <c r="G68" s="5" t="s">
        <v>194</v>
      </c>
      <c r="H68" s="5" t="s">
        <v>27</v>
      </c>
      <c r="I68" s="2" t="s">
        <v>16</v>
      </c>
    </row>
    <row r="69" spans="1:9" x14ac:dyDescent="0.3">
      <c r="A69" s="1">
        <v>67</v>
      </c>
      <c r="B69" s="7" t="s">
        <v>304</v>
      </c>
      <c r="C69" s="9" t="s">
        <v>305</v>
      </c>
      <c r="D69" s="10" t="s">
        <v>278</v>
      </c>
      <c r="E69" s="3">
        <v>20190416</v>
      </c>
      <c r="F69" s="2" t="s">
        <v>306</v>
      </c>
      <c r="G69" s="5" t="s">
        <v>307</v>
      </c>
      <c r="H69" s="5" t="s">
        <v>27</v>
      </c>
      <c r="I69" s="2" t="s">
        <v>16</v>
      </c>
    </row>
    <row r="70" spans="1:9" x14ac:dyDescent="0.3">
      <c r="A70" s="1">
        <v>68</v>
      </c>
      <c r="B70" s="7" t="s">
        <v>308</v>
      </c>
      <c r="C70" s="9" t="s">
        <v>309</v>
      </c>
      <c r="D70" s="10" t="s">
        <v>310</v>
      </c>
      <c r="E70" s="3">
        <v>20190416</v>
      </c>
      <c r="F70" s="2" t="s">
        <v>311</v>
      </c>
      <c r="G70" s="5" t="s">
        <v>312</v>
      </c>
      <c r="H70" s="5" t="s">
        <v>27</v>
      </c>
      <c r="I70" s="2" t="s">
        <v>16</v>
      </c>
    </row>
    <row r="71" spans="1:9" x14ac:dyDescent="0.3">
      <c r="A71" s="1">
        <v>69</v>
      </c>
      <c r="B71" s="7" t="s">
        <v>313</v>
      </c>
      <c r="C71" s="9" t="s">
        <v>314</v>
      </c>
      <c r="D71" s="10" t="s">
        <v>30</v>
      </c>
      <c r="E71" s="3">
        <v>20190416</v>
      </c>
      <c r="F71" s="2" t="s">
        <v>315</v>
      </c>
      <c r="G71" s="5" t="s">
        <v>316</v>
      </c>
      <c r="H71" s="5" t="s">
        <v>27</v>
      </c>
      <c r="I71" s="2" t="s">
        <v>16</v>
      </c>
    </row>
    <row r="72" spans="1:9" x14ac:dyDescent="0.3">
      <c r="A72" s="1">
        <v>70</v>
      </c>
      <c r="B72" s="7" t="s">
        <v>317</v>
      </c>
      <c r="C72" s="9" t="s">
        <v>318</v>
      </c>
      <c r="D72" s="10" t="s">
        <v>319</v>
      </c>
      <c r="E72" s="3">
        <v>20190416</v>
      </c>
      <c r="F72" s="2" t="s">
        <v>320</v>
      </c>
      <c r="G72" s="5" t="s">
        <v>43</v>
      </c>
      <c r="H72" s="5" t="s">
        <v>27</v>
      </c>
      <c r="I72" s="2" t="s">
        <v>16</v>
      </c>
    </row>
    <row r="73" spans="1:9" x14ac:dyDescent="0.3">
      <c r="A73" s="1">
        <v>71</v>
      </c>
      <c r="B73" s="7" t="s">
        <v>321</v>
      </c>
      <c r="C73" s="9" t="s">
        <v>322</v>
      </c>
      <c r="D73" s="10" t="s">
        <v>278</v>
      </c>
      <c r="E73" s="3">
        <v>20190416</v>
      </c>
      <c r="F73" s="2" t="s">
        <v>323</v>
      </c>
      <c r="G73" s="5" t="s">
        <v>177</v>
      </c>
      <c r="H73" s="5" t="s">
        <v>27</v>
      </c>
      <c r="I73" s="2" t="s">
        <v>16</v>
      </c>
    </row>
    <row r="74" spans="1:9" x14ac:dyDescent="0.3">
      <c r="A74" s="1">
        <v>72</v>
      </c>
      <c r="B74" s="7" t="s">
        <v>324</v>
      </c>
      <c r="C74" s="9" t="s">
        <v>325</v>
      </c>
      <c r="D74" s="10" t="s">
        <v>326</v>
      </c>
      <c r="E74" s="3">
        <v>20190416</v>
      </c>
      <c r="F74" s="2" t="s">
        <v>327</v>
      </c>
      <c r="G74" s="5" t="s">
        <v>328</v>
      </c>
      <c r="H74" s="5" t="s">
        <v>27</v>
      </c>
      <c r="I74" s="2" t="s">
        <v>16</v>
      </c>
    </row>
    <row r="75" spans="1:9" x14ac:dyDescent="0.3">
      <c r="A75" s="1">
        <v>73</v>
      </c>
      <c r="B75" s="7" t="s">
        <v>329</v>
      </c>
      <c r="C75" s="9" t="s">
        <v>330</v>
      </c>
      <c r="D75" s="10" t="s">
        <v>331</v>
      </c>
      <c r="E75" s="3">
        <v>20190416</v>
      </c>
      <c r="F75" s="2" t="s">
        <v>332</v>
      </c>
      <c r="G75" s="5" t="s">
        <v>333</v>
      </c>
      <c r="H75" s="5" t="s">
        <v>27</v>
      </c>
      <c r="I75" s="2" t="s">
        <v>16</v>
      </c>
    </row>
    <row r="76" spans="1:9" x14ac:dyDescent="0.3">
      <c r="A76" s="1">
        <v>74</v>
      </c>
      <c r="B76" s="7" t="s">
        <v>334</v>
      </c>
      <c r="C76" s="9" t="s">
        <v>335</v>
      </c>
      <c r="D76" s="10" t="s">
        <v>336</v>
      </c>
      <c r="E76" s="3">
        <v>20190416</v>
      </c>
      <c r="F76" s="2" t="s">
        <v>337</v>
      </c>
      <c r="G76" s="5" t="s">
        <v>32</v>
      </c>
      <c r="H76" s="5" t="s">
        <v>27</v>
      </c>
      <c r="I76" s="2" t="s">
        <v>16</v>
      </c>
    </row>
    <row r="77" spans="1:9" x14ac:dyDescent="0.3">
      <c r="A77" s="1">
        <v>75</v>
      </c>
      <c r="B77" s="7" t="s">
        <v>338</v>
      </c>
      <c r="C77" s="9" t="s">
        <v>339</v>
      </c>
      <c r="D77" s="10" t="s">
        <v>41</v>
      </c>
      <c r="E77" s="3">
        <v>20190416</v>
      </c>
      <c r="F77" s="2" t="s">
        <v>340</v>
      </c>
      <c r="G77" s="5" t="s">
        <v>341</v>
      </c>
      <c r="H77" s="5" t="s">
        <v>27</v>
      </c>
      <c r="I77" s="2" t="s">
        <v>16</v>
      </c>
    </row>
    <row r="78" spans="1:9" x14ac:dyDescent="0.3">
      <c r="A78" s="1">
        <v>76</v>
      </c>
      <c r="B78" s="7" t="s">
        <v>342</v>
      </c>
      <c r="C78" s="9" t="s">
        <v>343</v>
      </c>
      <c r="D78" s="10" t="s">
        <v>41</v>
      </c>
      <c r="E78" s="3">
        <v>20190416</v>
      </c>
      <c r="F78" s="2" t="s">
        <v>344</v>
      </c>
      <c r="G78" s="5" t="s">
        <v>147</v>
      </c>
      <c r="H78" s="5" t="s">
        <v>27</v>
      </c>
      <c r="I78" s="2" t="s">
        <v>16</v>
      </c>
    </row>
    <row r="79" spans="1:9" x14ac:dyDescent="0.3">
      <c r="A79" s="1">
        <v>77</v>
      </c>
      <c r="B79" s="7" t="s">
        <v>345</v>
      </c>
      <c r="C79" s="9" t="s">
        <v>346</v>
      </c>
      <c r="D79" s="10" t="s">
        <v>137</v>
      </c>
      <c r="E79" s="3">
        <v>20190416</v>
      </c>
      <c r="F79" s="2" t="s">
        <v>347</v>
      </c>
      <c r="G79" s="5" t="s">
        <v>133</v>
      </c>
      <c r="H79" s="5" t="s">
        <v>27</v>
      </c>
      <c r="I79" s="2" t="s">
        <v>16</v>
      </c>
    </row>
    <row r="80" spans="1:9" x14ac:dyDescent="0.3">
      <c r="A80" s="1">
        <v>78</v>
      </c>
      <c r="B80" s="7" t="s">
        <v>348</v>
      </c>
      <c r="C80" s="9" t="s">
        <v>349</v>
      </c>
      <c r="D80" s="10" t="s">
        <v>166</v>
      </c>
      <c r="E80" s="3">
        <v>20190416</v>
      </c>
      <c r="F80" s="2" t="s">
        <v>350</v>
      </c>
      <c r="G80" s="5" t="s">
        <v>219</v>
      </c>
      <c r="H80" s="5" t="s">
        <v>27</v>
      </c>
      <c r="I80" s="2" t="s">
        <v>16</v>
      </c>
    </row>
    <row r="81" spans="1:9" x14ac:dyDescent="0.3">
      <c r="A81" s="1">
        <v>79</v>
      </c>
      <c r="B81" s="7" t="s">
        <v>351</v>
      </c>
      <c r="C81" s="9" t="s">
        <v>352</v>
      </c>
      <c r="D81" s="10" t="s">
        <v>353</v>
      </c>
      <c r="E81" s="3">
        <v>20190416</v>
      </c>
      <c r="F81" s="2" t="s">
        <v>354</v>
      </c>
      <c r="G81" s="5" t="s">
        <v>53</v>
      </c>
      <c r="H81" s="5" t="s">
        <v>15</v>
      </c>
      <c r="I81" s="2" t="s">
        <v>16</v>
      </c>
    </row>
    <row r="82" spans="1:9" x14ac:dyDescent="0.3">
      <c r="A82" s="1">
        <v>80</v>
      </c>
      <c r="B82" s="7" t="s">
        <v>355</v>
      </c>
      <c r="C82" s="9" t="s">
        <v>356</v>
      </c>
      <c r="D82" s="10" t="s">
        <v>357</v>
      </c>
      <c r="E82" s="3">
        <v>20190416</v>
      </c>
      <c r="F82" s="2" t="s">
        <v>358</v>
      </c>
      <c r="G82" s="5" t="s">
        <v>147</v>
      </c>
      <c r="H82" s="5" t="s">
        <v>27</v>
      </c>
      <c r="I82" s="2" t="s">
        <v>16</v>
      </c>
    </row>
    <row r="83" spans="1:9" x14ac:dyDescent="0.3">
      <c r="A83" s="1">
        <v>81</v>
      </c>
      <c r="B83" s="7" t="s">
        <v>359</v>
      </c>
      <c r="C83" s="9" t="s">
        <v>360</v>
      </c>
      <c r="D83" s="10" t="s">
        <v>184</v>
      </c>
      <c r="E83" s="3">
        <v>20190416</v>
      </c>
      <c r="F83" s="2" t="s">
        <v>361</v>
      </c>
      <c r="G83" s="5" t="s">
        <v>194</v>
      </c>
      <c r="H83" s="5" t="s">
        <v>27</v>
      </c>
      <c r="I83" s="2" t="s">
        <v>16</v>
      </c>
    </row>
    <row r="84" spans="1:9" x14ac:dyDescent="0.3">
      <c r="A84" s="1">
        <v>82</v>
      </c>
      <c r="B84" s="7" t="s">
        <v>362</v>
      </c>
      <c r="C84" s="9" t="s">
        <v>363</v>
      </c>
      <c r="D84" s="10" t="s">
        <v>364</v>
      </c>
      <c r="E84" s="3">
        <v>20190416</v>
      </c>
      <c r="F84" s="2" t="s">
        <v>365</v>
      </c>
      <c r="G84" s="5" t="s">
        <v>79</v>
      </c>
      <c r="H84" s="5" t="s">
        <v>27</v>
      </c>
      <c r="I84" s="2" t="s">
        <v>16</v>
      </c>
    </row>
    <row r="85" spans="1:9" x14ac:dyDescent="0.3">
      <c r="A85" s="1">
        <v>83</v>
      </c>
      <c r="B85" s="7" t="s">
        <v>366</v>
      </c>
      <c r="C85" s="9" t="s">
        <v>367</v>
      </c>
      <c r="D85" s="10" t="s">
        <v>368</v>
      </c>
      <c r="E85" s="3">
        <v>20190416</v>
      </c>
      <c r="F85" s="2" t="s">
        <v>369</v>
      </c>
      <c r="G85" s="5" t="s">
        <v>370</v>
      </c>
      <c r="H85" s="5" t="s">
        <v>27</v>
      </c>
      <c r="I85" s="2" t="s">
        <v>16</v>
      </c>
    </row>
    <row r="86" spans="1:9" x14ac:dyDescent="0.3">
      <c r="A86" s="1">
        <v>84</v>
      </c>
      <c r="B86" s="7" t="s">
        <v>371</v>
      </c>
      <c r="C86" s="9" t="s">
        <v>372</v>
      </c>
      <c r="D86" s="10" t="s">
        <v>373</v>
      </c>
      <c r="E86" s="3">
        <v>20190508</v>
      </c>
      <c r="F86" s="2" t="s">
        <v>374</v>
      </c>
      <c r="G86" s="5" t="s">
        <v>375</v>
      </c>
      <c r="H86" s="5" t="s">
        <v>33</v>
      </c>
      <c r="I86" s="2" t="s">
        <v>16</v>
      </c>
    </row>
    <row r="87" spans="1:9" x14ac:dyDescent="0.3">
      <c r="A87" s="1">
        <v>85</v>
      </c>
      <c r="B87" s="7" t="s">
        <v>199</v>
      </c>
      <c r="C87" s="9" t="s">
        <v>376</v>
      </c>
      <c r="D87" s="10" t="s">
        <v>377</v>
      </c>
      <c r="E87" s="3">
        <v>20190416</v>
      </c>
      <c r="F87" s="2" t="s">
        <v>378</v>
      </c>
      <c r="G87" s="5" t="s">
        <v>379</v>
      </c>
      <c r="H87" s="5" t="s">
        <v>27</v>
      </c>
      <c r="I87" s="2" t="s">
        <v>16</v>
      </c>
    </row>
    <row r="88" spans="1:9" x14ac:dyDescent="0.3">
      <c r="A88" s="1">
        <v>86</v>
      </c>
      <c r="B88" s="7" t="s">
        <v>380</v>
      </c>
      <c r="C88" s="9" t="s">
        <v>381</v>
      </c>
      <c r="D88" s="10" t="s">
        <v>382</v>
      </c>
      <c r="E88" s="3">
        <v>20190416</v>
      </c>
      <c r="F88" s="2" t="s">
        <v>383</v>
      </c>
      <c r="G88" s="5" t="s">
        <v>384</v>
      </c>
      <c r="H88" s="5" t="s">
        <v>27</v>
      </c>
      <c r="I88" s="2" t="s">
        <v>16</v>
      </c>
    </row>
    <row r="89" spans="1:9" x14ac:dyDescent="0.3">
      <c r="A89" s="1">
        <v>87</v>
      </c>
      <c r="B89" s="7" t="s">
        <v>385</v>
      </c>
      <c r="C89" s="9" t="s">
        <v>386</v>
      </c>
      <c r="D89" s="10" t="s">
        <v>387</v>
      </c>
      <c r="E89" s="3">
        <v>20190416</v>
      </c>
      <c r="F89" s="2" t="s">
        <v>388</v>
      </c>
      <c r="G89" s="5" t="s">
        <v>389</v>
      </c>
      <c r="H89" s="5" t="s">
        <v>27</v>
      </c>
      <c r="I89" s="2" t="s">
        <v>16</v>
      </c>
    </row>
    <row r="90" spans="1:9" x14ac:dyDescent="0.3">
      <c r="A90" s="1">
        <v>88</v>
      </c>
      <c r="B90" s="7" t="s">
        <v>390</v>
      </c>
      <c r="C90" s="9" t="s">
        <v>391</v>
      </c>
      <c r="D90" s="10" t="s">
        <v>392</v>
      </c>
      <c r="E90" s="3">
        <v>20190416</v>
      </c>
      <c r="F90" s="2" t="s">
        <v>393</v>
      </c>
      <c r="G90" s="5" t="s">
        <v>394</v>
      </c>
      <c r="H90" s="5" t="s">
        <v>27</v>
      </c>
      <c r="I90" s="2" t="s">
        <v>16</v>
      </c>
    </row>
    <row r="91" spans="1:9" x14ac:dyDescent="0.3">
      <c r="A91" s="1">
        <v>89</v>
      </c>
      <c r="B91" s="7" t="s">
        <v>395</v>
      </c>
      <c r="C91" s="9" t="s">
        <v>396</v>
      </c>
      <c r="D91" s="10" t="s">
        <v>397</v>
      </c>
      <c r="E91" s="3">
        <v>20190416</v>
      </c>
      <c r="F91" s="2" t="s">
        <v>398</v>
      </c>
      <c r="G91" s="5" t="s">
        <v>399</v>
      </c>
      <c r="H91" s="5" t="s">
        <v>214</v>
      </c>
      <c r="I91" s="2" t="s">
        <v>16</v>
      </c>
    </row>
    <row r="92" spans="1:9" x14ac:dyDescent="0.3">
      <c r="A92" s="1">
        <v>90</v>
      </c>
      <c r="B92" s="7" t="s">
        <v>400</v>
      </c>
      <c r="C92" s="9" t="s">
        <v>401</v>
      </c>
      <c r="D92" s="10" t="s">
        <v>46</v>
      </c>
      <c r="E92" s="3">
        <v>20190416</v>
      </c>
      <c r="F92" s="2" t="s">
        <v>402</v>
      </c>
      <c r="G92" s="5" t="s">
        <v>241</v>
      </c>
      <c r="H92" s="5" t="s">
        <v>27</v>
      </c>
      <c r="I92" s="2" t="s">
        <v>16</v>
      </c>
    </row>
    <row r="93" spans="1:9" x14ac:dyDescent="0.3">
      <c r="A93" s="1">
        <v>91</v>
      </c>
      <c r="B93" s="7" t="s">
        <v>403</v>
      </c>
      <c r="C93" s="9" t="s">
        <v>404</v>
      </c>
      <c r="D93" s="10" t="s">
        <v>36</v>
      </c>
      <c r="E93" s="3">
        <v>20190416</v>
      </c>
      <c r="F93" s="2" t="s">
        <v>405</v>
      </c>
      <c r="G93" s="5" t="s">
        <v>110</v>
      </c>
      <c r="H93" s="5" t="s">
        <v>27</v>
      </c>
      <c r="I93" s="2" t="s">
        <v>16</v>
      </c>
    </row>
    <row r="94" spans="1:9" x14ac:dyDescent="0.3">
      <c r="A94" s="1">
        <v>92</v>
      </c>
      <c r="B94" s="7" t="s">
        <v>190</v>
      </c>
      <c r="C94" s="9" t="s">
        <v>406</v>
      </c>
      <c r="D94" s="10" t="s">
        <v>407</v>
      </c>
      <c r="E94" s="3">
        <v>20190416</v>
      </c>
      <c r="F94" s="2" t="s">
        <v>408</v>
      </c>
      <c r="G94" s="5" t="s">
        <v>409</v>
      </c>
      <c r="H94" s="5" t="s">
        <v>27</v>
      </c>
      <c r="I94" s="2" t="s">
        <v>16</v>
      </c>
    </row>
    <row r="95" spans="1:9" x14ac:dyDescent="0.3">
      <c r="A95" s="1">
        <v>93</v>
      </c>
      <c r="B95" s="7" t="s">
        <v>410</v>
      </c>
      <c r="C95" s="9" t="s">
        <v>411</v>
      </c>
      <c r="D95" s="10" t="s">
        <v>30</v>
      </c>
      <c r="E95" s="3">
        <v>20190416</v>
      </c>
      <c r="F95" s="2" t="s">
        <v>412</v>
      </c>
      <c r="G95" s="5" t="s">
        <v>413</v>
      </c>
      <c r="H95" s="5" t="s">
        <v>27</v>
      </c>
      <c r="I95" s="2" t="s">
        <v>16</v>
      </c>
    </row>
    <row r="96" spans="1:9" x14ac:dyDescent="0.3">
      <c r="A96" s="1">
        <v>94</v>
      </c>
      <c r="B96" s="7" t="s">
        <v>414</v>
      </c>
      <c r="C96" s="9" t="s">
        <v>415</v>
      </c>
      <c r="D96" s="10" t="s">
        <v>416</v>
      </c>
      <c r="E96" s="3">
        <v>20190416</v>
      </c>
      <c r="F96" s="2" t="s">
        <v>417</v>
      </c>
      <c r="G96" s="5" t="s">
        <v>375</v>
      </c>
      <c r="H96" s="5" t="s">
        <v>27</v>
      </c>
      <c r="I96" s="2" t="s">
        <v>16</v>
      </c>
    </row>
    <row r="97" spans="1:9" x14ac:dyDescent="0.3">
      <c r="A97" s="1">
        <v>95</v>
      </c>
      <c r="B97" s="7" t="s">
        <v>418</v>
      </c>
      <c r="C97" s="9" t="s">
        <v>419</v>
      </c>
      <c r="D97" s="10" t="s">
        <v>239</v>
      </c>
      <c r="E97" s="3">
        <v>20190416</v>
      </c>
      <c r="F97" s="2" t="s">
        <v>417</v>
      </c>
      <c r="G97" s="5" t="s">
        <v>420</v>
      </c>
      <c r="H97" s="5" t="s">
        <v>27</v>
      </c>
      <c r="I97" s="2" t="s">
        <v>16</v>
      </c>
    </row>
    <row r="98" spans="1:9" x14ac:dyDescent="0.3">
      <c r="A98" s="1">
        <v>96</v>
      </c>
      <c r="B98" s="7" t="s">
        <v>421</v>
      </c>
      <c r="C98" s="9" t="s">
        <v>422</v>
      </c>
      <c r="D98" s="10" t="s">
        <v>166</v>
      </c>
      <c r="E98" s="3">
        <v>20190416</v>
      </c>
      <c r="F98" s="2" t="s">
        <v>423</v>
      </c>
      <c r="G98" s="5" t="s">
        <v>420</v>
      </c>
      <c r="H98" s="5" t="s">
        <v>27</v>
      </c>
      <c r="I98" s="2" t="s">
        <v>16</v>
      </c>
    </row>
    <row r="99" spans="1:9" x14ac:dyDescent="0.3">
      <c r="A99" s="1">
        <v>97</v>
      </c>
      <c r="B99" s="7" t="s">
        <v>424</v>
      </c>
      <c r="C99" s="9" t="s">
        <v>425</v>
      </c>
      <c r="D99" s="10" t="s">
        <v>30</v>
      </c>
      <c r="E99" s="3">
        <v>20190416</v>
      </c>
      <c r="F99" s="2" t="s">
        <v>426</v>
      </c>
      <c r="G99" s="5" t="s">
        <v>427</v>
      </c>
      <c r="H99" s="5" t="s">
        <v>27</v>
      </c>
      <c r="I99" s="2" t="s">
        <v>16</v>
      </c>
    </row>
    <row r="100" spans="1:9" x14ac:dyDescent="0.3">
      <c r="A100" s="1">
        <v>98</v>
      </c>
      <c r="B100" s="7" t="s">
        <v>428</v>
      </c>
      <c r="C100" s="9" t="s">
        <v>429</v>
      </c>
      <c r="D100" s="10" t="s">
        <v>430</v>
      </c>
      <c r="E100" s="3">
        <v>20190416</v>
      </c>
      <c r="F100" s="2" t="s">
        <v>431</v>
      </c>
      <c r="G100" s="5" t="s">
        <v>38</v>
      </c>
      <c r="H100" s="5" t="s">
        <v>27</v>
      </c>
      <c r="I100" s="2" t="s">
        <v>16</v>
      </c>
    </row>
    <row r="101" spans="1:9" x14ac:dyDescent="0.3">
      <c r="A101" s="1">
        <v>99</v>
      </c>
      <c r="B101" s="7" t="s">
        <v>432</v>
      </c>
      <c r="C101" s="9" t="s">
        <v>433</v>
      </c>
      <c r="D101" s="10" t="s">
        <v>434</v>
      </c>
      <c r="E101" s="3">
        <v>20190416</v>
      </c>
      <c r="F101" s="2" t="s">
        <v>435</v>
      </c>
      <c r="G101" s="5" t="s">
        <v>436</v>
      </c>
      <c r="H101" s="5" t="s">
        <v>27</v>
      </c>
      <c r="I101" s="2" t="s">
        <v>16</v>
      </c>
    </row>
    <row r="102" spans="1:9" x14ac:dyDescent="0.3">
      <c r="A102" s="1">
        <v>100</v>
      </c>
      <c r="B102" s="7" t="s">
        <v>437</v>
      </c>
      <c r="C102" s="9" t="s">
        <v>438</v>
      </c>
      <c r="D102" s="10" t="s">
        <v>439</v>
      </c>
      <c r="E102" s="3">
        <v>20190416</v>
      </c>
      <c r="F102" s="2" t="s">
        <v>440</v>
      </c>
      <c r="G102" s="5" t="s">
        <v>26</v>
      </c>
      <c r="H102" s="5" t="s">
        <v>27</v>
      </c>
      <c r="I102" s="2" t="s">
        <v>16</v>
      </c>
    </row>
    <row r="103" spans="1:9" x14ac:dyDescent="0.3">
      <c r="A103" s="1">
        <v>101</v>
      </c>
      <c r="B103" s="7" t="s">
        <v>441</v>
      </c>
      <c r="C103" s="9" t="s">
        <v>442</v>
      </c>
      <c r="D103" s="10" t="s">
        <v>443</v>
      </c>
      <c r="E103" s="3">
        <v>20190416</v>
      </c>
      <c r="F103" s="2" t="s">
        <v>444</v>
      </c>
      <c r="G103" s="5" t="s">
        <v>43</v>
      </c>
      <c r="H103" s="5" t="s">
        <v>27</v>
      </c>
      <c r="I103" s="2" t="s">
        <v>16</v>
      </c>
    </row>
    <row r="104" spans="1:9" x14ac:dyDescent="0.3">
      <c r="A104" s="1">
        <v>102</v>
      </c>
      <c r="B104" s="7" t="s">
        <v>39</v>
      </c>
      <c r="C104" s="9" t="s">
        <v>445</v>
      </c>
      <c r="D104" s="10" t="s">
        <v>446</v>
      </c>
      <c r="E104" s="3">
        <v>20190416</v>
      </c>
      <c r="F104" s="2" t="s">
        <v>447</v>
      </c>
      <c r="G104" s="5" t="s">
        <v>43</v>
      </c>
      <c r="H104" s="5" t="s">
        <v>172</v>
      </c>
      <c r="I104" s="2" t="s">
        <v>16</v>
      </c>
    </row>
    <row r="105" spans="1:9" x14ac:dyDescent="0.3">
      <c r="A105" s="1">
        <v>103</v>
      </c>
      <c r="B105" s="7" t="s">
        <v>301</v>
      </c>
      <c r="C105" s="9" t="s">
        <v>448</v>
      </c>
      <c r="D105" s="10" t="s">
        <v>449</v>
      </c>
      <c r="E105" s="3">
        <v>20190416</v>
      </c>
      <c r="F105" s="2" t="s">
        <v>450</v>
      </c>
      <c r="G105" s="5" t="s">
        <v>38</v>
      </c>
      <c r="H105" s="5" t="s">
        <v>27</v>
      </c>
      <c r="I105" s="2" t="s">
        <v>16</v>
      </c>
    </row>
    <row r="106" spans="1:9" x14ac:dyDescent="0.3">
      <c r="A106" s="1">
        <v>104</v>
      </c>
      <c r="B106" s="7" t="s">
        <v>255</v>
      </c>
      <c r="C106" s="9" t="s">
        <v>256</v>
      </c>
      <c r="D106" s="10" t="s">
        <v>257</v>
      </c>
      <c r="E106" s="3">
        <v>20190416</v>
      </c>
      <c r="F106" s="2" t="s">
        <v>451</v>
      </c>
      <c r="G106" s="5" t="s">
        <v>26</v>
      </c>
      <c r="H106" s="5" t="s">
        <v>27</v>
      </c>
      <c r="I106" s="2" t="s">
        <v>16</v>
      </c>
    </row>
    <row r="107" spans="1:9" x14ac:dyDescent="0.3">
      <c r="A107" s="1">
        <v>105</v>
      </c>
      <c r="B107" s="7" t="s">
        <v>362</v>
      </c>
      <c r="C107" s="9" t="s">
        <v>452</v>
      </c>
      <c r="D107" s="10" t="s">
        <v>453</v>
      </c>
      <c r="E107" s="3">
        <v>20190423</v>
      </c>
      <c r="F107" s="2" t="s">
        <v>454</v>
      </c>
      <c r="G107" s="5" t="s">
        <v>95</v>
      </c>
      <c r="H107" s="5" t="s">
        <v>27</v>
      </c>
      <c r="I107" s="2" t="s">
        <v>16</v>
      </c>
    </row>
    <row r="108" spans="1:9" x14ac:dyDescent="0.3">
      <c r="A108" s="1">
        <v>106</v>
      </c>
      <c r="B108" s="7" t="s">
        <v>455</v>
      </c>
      <c r="C108" s="9" t="s">
        <v>456</v>
      </c>
      <c r="D108" s="10" t="s">
        <v>457</v>
      </c>
      <c r="E108" s="3">
        <v>20190423</v>
      </c>
      <c r="F108" s="2" t="s">
        <v>458</v>
      </c>
      <c r="G108" s="5" t="s">
        <v>43</v>
      </c>
      <c r="H108" s="5" t="s">
        <v>27</v>
      </c>
      <c r="I108" s="2" t="s">
        <v>16</v>
      </c>
    </row>
    <row r="109" spans="1:9" x14ac:dyDescent="0.3">
      <c r="A109" s="1">
        <v>107</v>
      </c>
      <c r="B109" s="7" t="s">
        <v>459</v>
      </c>
      <c r="C109" s="9" t="s">
        <v>460</v>
      </c>
      <c r="D109" s="10" t="s">
        <v>461</v>
      </c>
      <c r="E109" s="3">
        <v>20190423</v>
      </c>
      <c r="F109" s="2" t="s">
        <v>462</v>
      </c>
      <c r="G109" s="5" t="s">
        <v>43</v>
      </c>
      <c r="H109" s="5" t="s">
        <v>172</v>
      </c>
      <c r="I109" s="2" t="s">
        <v>16</v>
      </c>
    </row>
    <row r="110" spans="1:9" x14ac:dyDescent="0.3">
      <c r="A110" s="1">
        <v>108</v>
      </c>
      <c r="B110" s="7" t="s">
        <v>463</v>
      </c>
      <c r="C110" s="9" t="s">
        <v>464</v>
      </c>
      <c r="D110" s="10" t="s">
        <v>465</v>
      </c>
      <c r="E110" s="3">
        <v>20190423</v>
      </c>
      <c r="F110" s="2" t="s">
        <v>466</v>
      </c>
      <c r="G110" s="5" t="s">
        <v>53</v>
      </c>
      <c r="H110" s="5" t="s">
        <v>80</v>
      </c>
      <c r="I110" s="2" t="s">
        <v>16</v>
      </c>
    </row>
    <row r="111" spans="1:9" x14ac:dyDescent="0.3">
      <c r="A111" s="1">
        <v>109</v>
      </c>
      <c r="B111" s="7" t="s">
        <v>467</v>
      </c>
      <c r="C111" s="9" t="s">
        <v>468</v>
      </c>
      <c r="D111" s="10" t="s">
        <v>261</v>
      </c>
      <c r="E111" s="3">
        <v>20190423</v>
      </c>
      <c r="F111" s="2" t="s">
        <v>469</v>
      </c>
      <c r="G111" s="5" t="s">
        <v>74</v>
      </c>
      <c r="H111" s="5" t="s">
        <v>27</v>
      </c>
      <c r="I111" s="2" t="s">
        <v>16</v>
      </c>
    </row>
    <row r="112" spans="1:9" x14ac:dyDescent="0.3">
      <c r="A112" s="1">
        <v>110</v>
      </c>
      <c r="B112" s="7" t="s">
        <v>470</v>
      </c>
      <c r="C112" s="9" t="s">
        <v>471</v>
      </c>
      <c r="D112" s="10" t="s">
        <v>41</v>
      </c>
      <c r="E112" s="3">
        <v>20190423</v>
      </c>
      <c r="F112" s="2" t="s">
        <v>472</v>
      </c>
      <c r="G112" s="5" t="s">
        <v>53</v>
      </c>
      <c r="H112" s="5" t="s">
        <v>27</v>
      </c>
      <c r="I112" s="2" t="s">
        <v>16</v>
      </c>
    </row>
    <row r="113" spans="1:9" x14ac:dyDescent="0.3">
      <c r="A113" s="1">
        <v>111</v>
      </c>
      <c r="B113" s="7" t="s">
        <v>410</v>
      </c>
      <c r="C113" s="9" t="s">
        <v>473</v>
      </c>
      <c r="D113" s="10" t="s">
        <v>30</v>
      </c>
      <c r="E113" s="3">
        <v>20190423</v>
      </c>
      <c r="F113" s="2" t="s">
        <v>474</v>
      </c>
      <c r="G113" s="5" t="s">
        <v>32</v>
      </c>
      <c r="H113" s="5" t="s">
        <v>27</v>
      </c>
      <c r="I113" s="2" t="s">
        <v>16</v>
      </c>
    </row>
    <row r="114" spans="1:9" x14ac:dyDescent="0.3">
      <c r="A114" s="1">
        <v>112</v>
      </c>
      <c r="B114" s="7" t="s">
        <v>475</v>
      </c>
      <c r="C114" s="9" t="s">
        <v>476</v>
      </c>
      <c r="D114" s="10" t="s">
        <v>137</v>
      </c>
      <c r="E114" s="3">
        <v>20190423</v>
      </c>
      <c r="F114" s="2" t="s">
        <v>477</v>
      </c>
      <c r="G114" s="5" t="s">
        <v>74</v>
      </c>
      <c r="H114" s="5" t="s">
        <v>27</v>
      </c>
      <c r="I114" s="2" t="s">
        <v>16</v>
      </c>
    </row>
    <row r="115" spans="1:9" x14ac:dyDescent="0.3">
      <c r="A115" s="1">
        <v>113</v>
      </c>
      <c r="B115" s="7" t="s">
        <v>478</v>
      </c>
      <c r="C115" s="9" t="s">
        <v>479</v>
      </c>
      <c r="D115" s="10" t="s">
        <v>145</v>
      </c>
      <c r="E115" s="3">
        <v>20190423</v>
      </c>
      <c r="F115" s="2" t="s">
        <v>480</v>
      </c>
      <c r="G115" s="5" t="s">
        <v>53</v>
      </c>
      <c r="H115" s="5" t="s">
        <v>27</v>
      </c>
      <c r="I115" s="2" t="s">
        <v>16</v>
      </c>
    </row>
    <row r="116" spans="1:9" x14ac:dyDescent="0.3">
      <c r="A116" s="1">
        <v>114</v>
      </c>
      <c r="B116" s="7" t="s">
        <v>481</v>
      </c>
      <c r="C116" s="9" t="s">
        <v>482</v>
      </c>
      <c r="D116" s="10" t="s">
        <v>30</v>
      </c>
      <c r="E116" s="3">
        <v>20190423</v>
      </c>
      <c r="F116" s="2" t="s">
        <v>483</v>
      </c>
      <c r="G116" s="5" t="s">
        <v>484</v>
      </c>
      <c r="H116" s="5" t="s">
        <v>27</v>
      </c>
      <c r="I116" s="2" t="s">
        <v>16</v>
      </c>
    </row>
    <row r="117" spans="1:9" x14ac:dyDescent="0.3">
      <c r="A117" s="1">
        <v>115</v>
      </c>
      <c r="B117" s="7" t="s">
        <v>485</v>
      </c>
      <c r="C117" s="9" t="s">
        <v>486</v>
      </c>
      <c r="D117" s="10" t="s">
        <v>487</v>
      </c>
      <c r="E117" s="3">
        <v>20190423</v>
      </c>
      <c r="F117" s="2" t="s">
        <v>488</v>
      </c>
      <c r="G117" s="5" t="s">
        <v>53</v>
      </c>
      <c r="H117" s="5" t="s">
        <v>27</v>
      </c>
      <c r="I117" s="2" t="s">
        <v>16</v>
      </c>
    </row>
    <row r="118" spans="1:9" x14ac:dyDescent="0.3">
      <c r="A118" s="1">
        <v>116</v>
      </c>
      <c r="B118" s="7" t="s">
        <v>267</v>
      </c>
      <c r="C118" s="9" t="s">
        <v>489</v>
      </c>
      <c r="D118" s="10" t="s">
        <v>490</v>
      </c>
      <c r="E118" s="3">
        <v>20190423</v>
      </c>
      <c r="F118" s="2" t="s">
        <v>491</v>
      </c>
      <c r="G118" s="5" t="s">
        <v>14</v>
      </c>
      <c r="H118" s="5" t="s">
        <v>27</v>
      </c>
      <c r="I118" s="2" t="s">
        <v>16</v>
      </c>
    </row>
    <row r="119" spans="1:9" x14ac:dyDescent="0.3">
      <c r="A119" s="1">
        <v>117</v>
      </c>
      <c r="B119" s="7" t="s">
        <v>492</v>
      </c>
      <c r="C119" s="9" t="s">
        <v>493</v>
      </c>
      <c r="D119" s="10" t="s">
        <v>261</v>
      </c>
      <c r="E119" s="3">
        <v>20190423</v>
      </c>
      <c r="F119" s="2" t="s">
        <v>494</v>
      </c>
      <c r="G119" s="5" t="s">
        <v>14</v>
      </c>
      <c r="H119" s="5" t="s">
        <v>27</v>
      </c>
      <c r="I119" s="2" t="s">
        <v>16</v>
      </c>
    </row>
    <row r="120" spans="1:9" x14ac:dyDescent="0.3">
      <c r="A120" s="1">
        <v>118</v>
      </c>
      <c r="B120" s="7" t="s">
        <v>459</v>
      </c>
      <c r="C120" s="9" t="s">
        <v>495</v>
      </c>
      <c r="D120" s="10" t="s">
        <v>461</v>
      </c>
      <c r="E120" s="3">
        <v>20190423</v>
      </c>
      <c r="F120" s="2" t="s">
        <v>496</v>
      </c>
      <c r="G120" s="5" t="s">
        <v>95</v>
      </c>
      <c r="H120" s="5" t="s">
        <v>172</v>
      </c>
      <c r="I120" s="2" t="s">
        <v>16</v>
      </c>
    </row>
    <row r="121" spans="1:9" x14ac:dyDescent="0.3">
      <c r="A121" s="1">
        <v>119</v>
      </c>
      <c r="B121" s="7" t="s">
        <v>497</v>
      </c>
      <c r="C121" s="9" t="s">
        <v>498</v>
      </c>
      <c r="D121" s="10" t="s">
        <v>499</v>
      </c>
      <c r="E121" s="3">
        <v>20190423</v>
      </c>
      <c r="F121" s="2" t="s">
        <v>500</v>
      </c>
      <c r="G121" s="5" t="s">
        <v>501</v>
      </c>
      <c r="H121" s="5" t="s">
        <v>27</v>
      </c>
      <c r="I121" s="2" t="s">
        <v>16</v>
      </c>
    </row>
    <row r="122" spans="1:9" x14ac:dyDescent="0.3">
      <c r="A122" s="1">
        <v>120</v>
      </c>
      <c r="B122" s="7" t="s">
        <v>502</v>
      </c>
      <c r="C122" s="9" t="s">
        <v>503</v>
      </c>
      <c r="D122" s="10" t="s">
        <v>504</v>
      </c>
      <c r="E122" s="3">
        <v>20190423</v>
      </c>
      <c r="F122" s="2" t="s">
        <v>505</v>
      </c>
      <c r="G122" s="5" t="s">
        <v>280</v>
      </c>
      <c r="H122" s="5" t="s">
        <v>506</v>
      </c>
      <c r="I122" s="2" t="s">
        <v>16</v>
      </c>
    </row>
    <row r="123" spans="1:9" x14ac:dyDescent="0.3">
      <c r="A123" s="1">
        <v>121</v>
      </c>
      <c r="B123" s="7" t="s">
        <v>507</v>
      </c>
      <c r="C123" s="9" t="s">
        <v>508</v>
      </c>
      <c r="D123" s="10" t="s">
        <v>239</v>
      </c>
      <c r="E123" s="3">
        <v>20190423</v>
      </c>
      <c r="F123" s="2" t="s">
        <v>509</v>
      </c>
      <c r="G123" s="5" t="s">
        <v>510</v>
      </c>
      <c r="H123" s="5" t="s">
        <v>27</v>
      </c>
      <c r="I123" s="2" t="s">
        <v>16</v>
      </c>
    </row>
    <row r="124" spans="1:9" x14ac:dyDescent="0.3">
      <c r="A124" s="1">
        <v>122</v>
      </c>
      <c r="B124" s="7" t="s">
        <v>511</v>
      </c>
      <c r="C124" s="9" t="s">
        <v>512</v>
      </c>
      <c r="D124" s="10" t="s">
        <v>30</v>
      </c>
      <c r="E124" s="3">
        <v>20190423</v>
      </c>
      <c r="F124" s="2" t="s">
        <v>513</v>
      </c>
      <c r="G124" s="5" t="s">
        <v>514</v>
      </c>
      <c r="H124" s="5" t="s">
        <v>27</v>
      </c>
      <c r="I124" s="2" t="s">
        <v>16</v>
      </c>
    </row>
    <row r="125" spans="1:9" x14ac:dyDescent="0.3">
      <c r="A125" s="1">
        <v>123</v>
      </c>
      <c r="B125" s="7" t="s">
        <v>515</v>
      </c>
      <c r="C125" s="9" t="s">
        <v>516</v>
      </c>
      <c r="D125" s="10" t="s">
        <v>517</v>
      </c>
      <c r="E125" s="3">
        <v>20190423</v>
      </c>
      <c r="F125" s="2" t="s">
        <v>518</v>
      </c>
      <c r="G125" s="5" t="s">
        <v>74</v>
      </c>
      <c r="H125" s="5" t="s">
        <v>27</v>
      </c>
      <c r="I125" s="2" t="s">
        <v>16</v>
      </c>
    </row>
    <row r="126" spans="1:9" x14ac:dyDescent="0.3">
      <c r="A126" s="1">
        <v>124</v>
      </c>
      <c r="B126" s="7" t="s">
        <v>519</v>
      </c>
      <c r="C126" s="9" t="s">
        <v>520</v>
      </c>
      <c r="D126" s="10" t="s">
        <v>137</v>
      </c>
      <c r="E126" s="3">
        <v>20190423</v>
      </c>
      <c r="F126" s="2" t="s">
        <v>521</v>
      </c>
      <c r="G126" s="5" t="s">
        <v>38</v>
      </c>
      <c r="H126" s="5" t="s">
        <v>27</v>
      </c>
      <c r="I126" s="2" t="s">
        <v>16</v>
      </c>
    </row>
    <row r="127" spans="1:9" x14ac:dyDescent="0.3">
      <c r="A127" s="1">
        <v>125</v>
      </c>
      <c r="B127" s="7" t="s">
        <v>522</v>
      </c>
      <c r="C127" s="9" t="s">
        <v>523</v>
      </c>
      <c r="D127" s="10" t="s">
        <v>524</v>
      </c>
      <c r="E127" s="3">
        <v>20190423</v>
      </c>
      <c r="F127" s="2" t="s">
        <v>525</v>
      </c>
      <c r="G127" s="5" t="s">
        <v>43</v>
      </c>
      <c r="H127" s="5" t="s">
        <v>27</v>
      </c>
      <c r="I127" s="2" t="s">
        <v>16</v>
      </c>
    </row>
    <row r="128" spans="1:9" x14ac:dyDescent="0.3">
      <c r="A128" s="1">
        <v>126</v>
      </c>
      <c r="B128" s="7" t="s">
        <v>526</v>
      </c>
      <c r="C128" s="9" t="s">
        <v>527</v>
      </c>
      <c r="D128" s="10" t="s">
        <v>528</v>
      </c>
      <c r="E128" s="3">
        <v>20190423</v>
      </c>
      <c r="F128" s="2" t="s">
        <v>529</v>
      </c>
      <c r="G128" s="5" t="s">
        <v>32</v>
      </c>
      <c r="H128" s="5" t="s">
        <v>27</v>
      </c>
      <c r="I128" s="2" t="s">
        <v>16</v>
      </c>
    </row>
    <row r="129" spans="1:9" x14ac:dyDescent="0.3">
      <c r="A129" s="1">
        <v>127</v>
      </c>
      <c r="B129" s="7" t="s">
        <v>530</v>
      </c>
      <c r="C129" s="9" t="s">
        <v>531</v>
      </c>
      <c r="D129" s="10" t="s">
        <v>239</v>
      </c>
      <c r="E129" s="3">
        <v>20190423</v>
      </c>
      <c r="F129" s="2" t="s">
        <v>532</v>
      </c>
      <c r="G129" s="5" t="s">
        <v>177</v>
      </c>
      <c r="H129" s="5" t="s">
        <v>27</v>
      </c>
      <c r="I129" s="2" t="s">
        <v>16</v>
      </c>
    </row>
    <row r="130" spans="1:9" x14ac:dyDescent="0.3">
      <c r="A130" s="1">
        <v>128</v>
      </c>
      <c r="B130" s="7" t="s">
        <v>533</v>
      </c>
      <c r="C130" s="9" t="s">
        <v>534</v>
      </c>
      <c r="D130" s="10" t="s">
        <v>535</v>
      </c>
      <c r="E130" s="3">
        <v>20190423</v>
      </c>
      <c r="F130" s="2" t="s">
        <v>536</v>
      </c>
      <c r="G130" s="5" t="s">
        <v>32</v>
      </c>
      <c r="H130" s="5" t="s">
        <v>27</v>
      </c>
      <c r="I130" s="2" t="s">
        <v>16</v>
      </c>
    </row>
    <row r="131" spans="1:9" x14ac:dyDescent="0.3">
      <c r="A131" s="1">
        <v>129</v>
      </c>
      <c r="B131" s="7" t="s">
        <v>537</v>
      </c>
      <c r="C131" s="9" t="s">
        <v>538</v>
      </c>
      <c r="D131" s="10" t="s">
        <v>528</v>
      </c>
      <c r="E131" s="3">
        <v>20190423</v>
      </c>
      <c r="F131" s="2" t="s">
        <v>539</v>
      </c>
      <c r="G131" s="5" t="s">
        <v>53</v>
      </c>
      <c r="H131" s="5" t="s">
        <v>27</v>
      </c>
      <c r="I131" s="2" t="s">
        <v>16</v>
      </c>
    </row>
    <row r="132" spans="1:9" x14ac:dyDescent="0.3">
      <c r="A132" s="1">
        <v>130</v>
      </c>
      <c r="B132" s="7" t="s">
        <v>540</v>
      </c>
      <c r="C132" s="9" t="s">
        <v>541</v>
      </c>
      <c r="D132" s="10" t="s">
        <v>250</v>
      </c>
      <c r="E132" s="3">
        <v>20190423</v>
      </c>
      <c r="F132" s="2" t="s">
        <v>542</v>
      </c>
      <c r="G132" s="5" t="s">
        <v>95</v>
      </c>
      <c r="H132" s="5" t="s">
        <v>27</v>
      </c>
      <c r="I132" s="2" t="s">
        <v>16</v>
      </c>
    </row>
    <row r="133" spans="1:9" x14ac:dyDescent="0.3">
      <c r="A133" s="1">
        <v>131</v>
      </c>
      <c r="B133" s="7" t="s">
        <v>485</v>
      </c>
      <c r="C133" s="9" t="s">
        <v>543</v>
      </c>
      <c r="D133" s="10" t="s">
        <v>36</v>
      </c>
      <c r="E133" s="3">
        <v>20190423</v>
      </c>
      <c r="F133" s="2" t="s">
        <v>544</v>
      </c>
      <c r="G133" s="5" t="s">
        <v>484</v>
      </c>
      <c r="H133" s="5" t="s">
        <v>27</v>
      </c>
      <c r="I133" s="2" t="s">
        <v>16</v>
      </c>
    </row>
    <row r="134" spans="1:9" x14ac:dyDescent="0.3">
      <c r="A134" s="1">
        <v>132</v>
      </c>
      <c r="B134" s="7" t="s">
        <v>545</v>
      </c>
      <c r="C134" s="9" t="s">
        <v>546</v>
      </c>
      <c r="D134" s="10" t="s">
        <v>278</v>
      </c>
      <c r="E134" s="3">
        <v>20190423</v>
      </c>
      <c r="F134" s="2" t="s">
        <v>547</v>
      </c>
      <c r="G134" s="5" t="s">
        <v>43</v>
      </c>
      <c r="H134" s="5" t="s">
        <v>27</v>
      </c>
      <c r="I134" s="2" t="s">
        <v>16</v>
      </c>
    </row>
    <row r="135" spans="1:9" x14ac:dyDescent="0.3">
      <c r="A135" s="1">
        <v>133</v>
      </c>
      <c r="B135" s="7" t="s">
        <v>548</v>
      </c>
      <c r="C135" s="9" t="s">
        <v>549</v>
      </c>
      <c r="D135" s="10" t="s">
        <v>239</v>
      </c>
      <c r="E135" s="3">
        <v>20190423</v>
      </c>
      <c r="F135" s="2" t="s">
        <v>550</v>
      </c>
      <c r="G135" s="5" t="s">
        <v>551</v>
      </c>
      <c r="H135" s="5" t="s">
        <v>27</v>
      </c>
      <c r="I135" s="2" t="s">
        <v>16</v>
      </c>
    </row>
    <row r="136" spans="1:9" x14ac:dyDescent="0.3">
      <c r="A136" s="1">
        <v>134</v>
      </c>
      <c r="B136" s="7" t="s">
        <v>552</v>
      </c>
      <c r="C136" s="9" t="s">
        <v>553</v>
      </c>
      <c r="D136" s="10" t="s">
        <v>554</v>
      </c>
      <c r="E136" s="3">
        <v>20190423</v>
      </c>
      <c r="F136" s="2" t="s">
        <v>555</v>
      </c>
      <c r="G136" s="5" t="s">
        <v>53</v>
      </c>
      <c r="H136" s="5" t="s">
        <v>556</v>
      </c>
      <c r="I136" s="2" t="s">
        <v>16</v>
      </c>
    </row>
    <row r="137" spans="1:9" x14ac:dyDescent="0.3">
      <c r="A137" s="1">
        <v>135</v>
      </c>
      <c r="B137" s="7" t="s">
        <v>557</v>
      </c>
      <c r="C137" s="9" t="s">
        <v>558</v>
      </c>
      <c r="D137" s="10" t="s">
        <v>559</v>
      </c>
      <c r="E137" s="3">
        <v>20190423</v>
      </c>
      <c r="F137" s="2" t="s">
        <v>560</v>
      </c>
      <c r="G137" s="5" t="s">
        <v>561</v>
      </c>
      <c r="H137" s="5" t="s">
        <v>556</v>
      </c>
      <c r="I137" s="2" t="s">
        <v>16</v>
      </c>
    </row>
    <row r="138" spans="1:9" x14ac:dyDescent="0.3">
      <c r="A138" s="1">
        <v>136</v>
      </c>
      <c r="B138" s="7" t="s">
        <v>432</v>
      </c>
      <c r="C138" s="9" t="s">
        <v>433</v>
      </c>
      <c r="D138" s="10" t="s">
        <v>434</v>
      </c>
      <c r="E138" s="3">
        <v>20190423</v>
      </c>
      <c r="F138" s="2" t="s">
        <v>562</v>
      </c>
      <c r="G138" s="5" t="s">
        <v>563</v>
      </c>
      <c r="H138" s="5" t="s">
        <v>27</v>
      </c>
      <c r="I138" s="2" t="s">
        <v>16</v>
      </c>
    </row>
    <row r="139" spans="1:9" x14ac:dyDescent="0.3">
      <c r="A139" s="1">
        <v>137</v>
      </c>
      <c r="B139" s="7" t="s">
        <v>564</v>
      </c>
      <c r="C139" s="9" t="s">
        <v>565</v>
      </c>
      <c r="D139" s="10" t="s">
        <v>566</v>
      </c>
      <c r="E139" s="3">
        <v>20190423</v>
      </c>
      <c r="F139" s="2" t="s">
        <v>567</v>
      </c>
      <c r="G139" s="5" t="s">
        <v>568</v>
      </c>
      <c r="H139" s="5" t="s">
        <v>106</v>
      </c>
      <c r="I139" s="2" t="s">
        <v>16</v>
      </c>
    </row>
    <row r="140" spans="1:9" x14ac:dyDescent="0.3">
      <c r="A140" s="1">
        <v>138</v>
      </c>
      <c r="B140" s="7" t="s">
        <v>569</v>
      </c>
      <c r="C140" s="9" t="s">
        <v>570</v>
      </c>
      <c r="D140" s="10" t="s">
        <v>571</v>
      </c>
      <c r="E140" s="3">
        <v>20190423</v>
      </c>
      <c r="F140" s="2" t="s">
        <v>567</v>
      </c>
      <c r="G140" s="5" t="s">
        <v>572</v>
      </c>
      <c r="H140" s="5" t="s">
        <v>27</v>
      </c>
      <c r="I140" s="2" t="s">
        <v>16</v>
      </c>
    </row>
    <row r="141" spans="1:9" x14ac:dyDescent="0.3">
      <c r="A141" s="1">
        <v>139</v>
      </c>
      <c r="B141" s="7" t="s">
        <v>573</v>
      </c>
      <c r="C141" s="9" t="s">
        <v>574</v>
      </c>
      <c r="D141" s="10" t="s">
        <v>30</v>
      </c>
      <c r="E141" s="3">
        <v>20190423</v>
      </c>
      <c r="F141" s="2" t="s">
        <v>575</v>
      </c>
      <c r="G141" s="5" t="s">
        <v>576</v>
      </c>
      <c r="H141" s="5" t="s">
        <v>27</v>
      </c>
      <c r="I141" s="2" t="s">
        <v>16</v>
      </c>
    </row>
    <row r="142" spans="1:9" x14ac:dyDescent="0.3">
      <c r="A142" s="1">
        <v>140</v>
      </c>
      <c r="B142" s="7" t="s">
        <v>577</v>
      </c>
      <c r="C142" s="9" t="s">
        <v>578</v>
      </c>
      <c r="D142" s="10" t="s">
        <v>528</v>
      </c>
      <c r="E142" s="3">
        <v>20190423</v>
      </c>
      <c r="F142" s="2" t="s">
        <v>579</v>
      </c>
      <c r="G142" s="5" t="s">
        <v>580</v>
      </c>
      <c r="H142" s="5" t="s">
        <v>27</v>
      </c>
      <c r="I142" s="2" t="s">
        <v>16</v>
      </c>
    </row>
    <row r="143" spans="1:9" x14ac:dyDescent="0.3">
      <c r="A143" s="1">
        <v>141</v>
      </c>
      <c r="B143" s="7" t="s">
        <v>581</v>
      </c>
      <c r="C143" s="9" t="s">
        <v>582</v>
      </c>
      <c r="D143" s="10" t="s">
        <v>583</v>
      </c>
      <c r="E143" s="3">
        <v>20190423</v>
      </c>
      <c r="F143" s="2" t="s">
        <v>584</v>
      </c>
      <c r="G143" s="5" t="s">
        <v>263</v>
      </c>
      <c r="H143" s="5" t="s">
        <v>27</v>
      </c>
      <c r="I143" s="2" t="s">
        <v>16</v>
      </c>
    </row>
    <row r="144" spans="1:9" x14ac:dyDescent="0.3">
      <c r="A144" s="1">
        <v>142</v>
      </c>
      <c r="B144" s="7" t="s">
        <v>459</v>
      </c>
      <c r="C144" s="9" t="s">
        <v>585</v>
      </c>
      <c r="D144" s="10" t="s">
        <v>461</v>
      </c>
      <c r="E144" s="3">
        <v>20190423</v>
      </c>
      <c r="F144" s="2" t="s">
        <v>586</v>
      </c>
      <c r="G144" s="5" t="s">
        <v>587</v>
      </c>
      <c r="H144" s="5" t="s">
        <v>172</v>
      </c>
      <c r="I144" s="2" t="s">
        <v>16</v>
      </c>
    </row>
    <row r="145" spans="1:9" x14ac:dyDescent="0.3">
      <c r="A145" s="1">
        <v>143</v>
      </c>
      <c r="B145" s="7" t="s">
        <v>588</v>
      </c>
      <c r="C145" s="9" t="s">
        <v>589</v>
      </c>
      <c r="D145" s="10" t="s">
        <v>239</v>
      </c>
      <c r="E145" s="3">
        <v>20190423</v>
      </c>
      <c r="F145" s="2" t="s">
        <v>590</v>
      </c>
      <c r="G145" s="5" t="s">
        <v>413</v>
      </c>
      <c r="H145" s="5" t="s">
        <v>27</v>
      </c>
      <c r="I145" s="2" t="s">
        <v>16</v>
      </c>
    </row>
    <row r="146" spans="1:9" x14ac:dyDescent="0.3">
      <c r="A146" s="1">
        <v>144</v>
      </c>
      <c r="B146" s="7" t="s">
        <v>591</v>
      </c>
      <c r="C146" s="9" t="s">
        <v>592</v>
      </c>
      <c r="D146" s="10" t="s">
        <v>326</v>
      </c>
      <c r="E146" s="3">
        <v>20190423</v>
      </c>
      <c r="F146" s="2" t="s">
        <v>593</v>
      </c>
      <c r="G146" s="5" t="s">
        <v>163</v>
      </c>
      <c r="H146" s="5" t="s">
        <v>27</v>
      </c>
      <c r="I146" s="2" t="s">
        <v>16</v>
      </c>
    </row>
    <row r="147" spans="1:9" x14ac:dyDescent="0.3">
      <c r="A147" s="1">
        <v>145</v>
      </c>
      <c r="B147" s="7" t="s">
        <v>594</v>
      </c>
      <c r="C147" s="9" t="s">
        <v>595</v>
      </c>
      <c r="D147" s="10" t="s">
        <v>36</v>
      </c>
      <c r="E147" s="3">
        <v>20190423</v>
      </c>
      <c r="F147" s="2" t="s">
        <v>596</v>
      </c>
      <c r="G147" s="5" t="s">
        <v>147</v>
      </c>
      <c r="H147" s="5" t="s">
        <v>27</v>
      </c>
      <c r="I147" s="2" t="s">
        <v>16</v>
      </c>
    </row>
    <row r="148" spans="1:9" x14ac:dyDescent="0.3">
      <c r="A148" s="1">
        <v>146</v>
      </c>
      <c r="B148" s="7" t="s">
        <v>597</v>
      </c>
      <c r="C148" s="9" t="s">
        <v>598</v>
      </c>
      <c r="D148" s="10" t="s">
        <v>599</v>
      </c>
      <c r="E148" s="3">
        <v>20190423</v>
      </c>
      <c r="F148" s="2" t="s">
        <v>600</v>
      </c>
      <c r="G148" s="5" t="s">
        <v>120</v>
      </c>
      <c r="H148" s="5" t="s">
        <v>27</v>
      </c>
      <c r="I148" s="2" t="s">
        <v>16</v>
      </c>
    </row>
    <row r="149" spans="1:9" x14ac:dyDescent="0.3">
      <c r="A149" s="1">
        <v>147</v>
      </c>
      <c r="B149" s="7" t="s">
        <v>301</v>
      </c>
      <c r="C149" s="9" t="s">
        <v>601</v>
      </c>
      <c r="D149" s="10" t="s">
        <v>602</v>
      </c>
      <c r="E149" s="3">
        <v>20190423</v>
      </c>
      <c r="F149" s="2" t="s">
        <v>603</v>
      </c>
      <c r="G149" s="5" t="s">
        <v>604</v>
      </c>
      <c r="H149" s="5" t="s">
        <v>172</v>
      </c>
      <c r="I149" s="2" t="s">
        <v>16</v>
      </c>
    </row>
    <row r="150" spans="1:9" x14ac:dyDescent="0.3">
      <c r="A150" s="1">
        <v>148</v>
      </c>
      <c r="B150" s="7" t="s">
        <v>421</v>
      </c>
      <c r="C150" s="9" t="s">
        <v>422</v>
      </c>
      <c r="D150" s="10" t="s">
        <v>166</v>
      </c>
      <c r="E150" s="3">
        <v>20190423</v>
      </c>
      <c r="F150" s="2" t="s">
        <v>605</v>
      </c>
      <c r="G150" s="5" t="s">
        <v>420</v>
      </c>
      <c r="H150" s="5" t="s">
        <v>27</v>
      </c>
      <c r="I150" s="2" t="s">
        <v>16</v>
      </c>
    </row>
    <row r="151" spans="1:9" x14ac:dyDescent="0.3">
      <c r="A151" s="1">
        <v>149</v>
      </c>
      <c r="B151" s="7" t="s">
        <v>475</v>
      </c>
      <c r="C151" s="9" t="s">
        <v>606</v>
      </c>
      <c r="D151" s="10" t="s">
        <v>197</v>
      </c>
      <c r="E151" s="3">
        <v>20190423</v>
      </c>
      <c r="F151" s="2" t="s">
        <v>607</v>
      </c>
      <c r="G151" s="5" t="s">
        <v>608</v>
      </c>
      <c r="H151" s="5" t="s">
        <v>27</v>
      </c>
      <c r="I151" s="2" t="s">
        <v>16</v>
      </c>
    </row>
    <row r="152" spans="1:9" x14ac:dyDescent="0.3">
      <c r="A152" s="1">
        <v>150</v>
      </c>
      <c r="B152" s="7" t="s">
        <v>609</v>
      </c>
      <c r="C152" s="9" t="s">
        <v>610</v>
      </c>
      <c r="D152" s="10" t="s">
        <v>611</v>
      </c>
      <c r="E152" s="3">
        <v>20190423</v>
      </c>
      <c r="F152" s="2" t="s">
        <v>612</v>
      </c>
      <c r="G152" s="5" t="s">
        <v>613</v>
      </c>
      <c r="H152" s="5" t="s">
        <v>27</v>
      </c>
      <c r="I152" s="2" t="s">
        <v>16</v>
      </c>
    </row>
    <row r="153" spans="1:9" x14ac:dyDescent="0.3">
      <c r="A153" s="1">
        <v>151</v>
      </c>
      <c r="B153" s="7" t="s">
        <v>614</v>
      </c>
      <c r="C153" s="9" t="s">
        <v>615</v>
      </c>
      <c r="D153" s="10" t="s">
        <v>616</v>
      </c>
      <c r="E153" s="3">
        <v>20190423</v>
      </c>
      <c r="F153" s="2" t="s">
        <v>617</v>
      </c>
      <c r="G153" s="5" t="s">
        <v>105</v>
      </c>
      <c r="H153" s="5" t="s">
        <v>27</v>
      </c>
      <c r="I153" s="2" t="s">
        <v>16</v>
      </c>
    </row>
    <row r="154" spans="1:9" x14ac:dyDescent="0.3">
      <c r="A154" s="1">
        <v>152</v>
      </c>
      <c r="B154" s="7" t="s">
        <v>186</v>
      </c>
      <c r="C154" s="9" t="s">
        <v>618</v>
      </c>
      <c r="D154" s="10" t="s">
        <v>619</v>
      </c>
      <c r="E154" s="3">
        <v>20190423</v>
      </c>
      <c r="F154" s="2" t="s">
        <v>620</v>
      </c>
      <c r="G154" s="5" t="s">
        <v>43</v>
      </c>
      <c r="H154" s="5" t="s">
        <v>27</v>
      </c>
      <c r="I154" s="2" t="s">
        <v>16</v>
      </c>
    </row>
    <row r="155" spans="1:9" x14ac:dyDescent="0.3">
      <c r="A155" s="1">
        <v>153</v>
      </c>
      <c r="B155" s="7" t="s">
        <v>621</v>
      </c>
      <c r="C155" s="9" t="s">
        <v>622</v>
      </c>
      <c r="D155" s="10" t="s">
        <v>30</v>
      </c>
      <c r="E155" s="3">
        <v>20190423</v>
      </c>
      <c r="F155" s="2" t="s">
        <v>623</v>
      </c>
      <c r="G155" s="5" t="s">
        <v>32</v>
      </c>
      <c r="H155" s="5" t="s">
        <v>27</v>
      </c>
      <c r="I155" s="2" t="s">
        <v>16</v>
      </c>
    </row>
    <row r="156" spans="1:9" x14ac:dyDescent="0.3">
      <c r="A156" s="1">
        <v>154</v>
      </c>
      <c r="B156" s="7" t="s">
        <v>624</v>
      </c>
      <c r="C156" s="9" t="s">
        <v>625</v>
      </c>
      <c r="D156" s="10" t="s">
        <v>161</v>
      </c>
      <c r="E156" s="3">
        <v>20190423</v>
      </c>
      <c r="F156" s="2" t="s">
        <v>626</v>
      </c>
      <c r="G156" s="5" t="s">
        <v>627</v>
      </c>
      <c r="H156" s="5" t="s">
        <v>27</v>
      </c>
      <c r="I156" s="2" t="s">
        <v>16</v>
      </c>
    </row>
    <row r="157" spans="1:9" x14ac:dyDescent="0.3">
      <c r="A157" s="1">
        <v>155</v>
      </c>
      <c r="B157" s="7" t="s">
        <v>628</v>
      </c>
      <c r="C157" s="9" t="s">
        <v>629</v>
      </c>
      <c r="D157" s="10" t="s">
        <v>161</v>
      </c>
      <c r="E157" s="3">
        <v>20190423</v>
      </c>
      <c r="F157" s="2" t="s">
        <v>630</v>
      </c>
      <c r="G157" s="5" t="s">
        <v>631</v>
      </c>
      <c r="H157" s="5" t="s">
        <v>27</v>
      </c>
      <c r="I157" s="2" t="s">
        <v>16</v>
      </c>
    </row>
    <row r="158" spans="1:9" x14ac:dyDescent="0.3">
      <c r="A158" s="1">
        <v>156</v>
      </c>
      <c r="B158" s="7" t="s">
        <v>632</v>
      </c>
      <c r="C158" s="9" t="s">
        <v>633</v>
      </c>
      <c r="D158" s="10" t="s">
        <v>634</v>
      </c>
      <c r="E158" s="3">
        <v>20190423</v>
      </c>
      <c r="F158" s="2" t="s">
        <v>635</v>
      </c>
      <c r="G158" s="5" t="s">
        <v>32</v>
      </c>
      <c r="H158" s="5" t="s">
        <v>80</v>
      </c>
      <c r="I158" s="2" t="s">
        <v>16</v>
      </c>
    </row>
    <row r="159" spans="1:9" x14ac:dyDescent="0.3">
      <c r="A159" s="1">
        <v>157</v>
      </c>
      <c r="B159" s="7" t="s">
        <v>636</v>
      </c>
      <c r="C159" s="9" t="s">
        <v>637</v>
      </c>
      <c r="D159" s="10" t="s">
        <v>616</v>
      </c>
      <c r="E159" s="3">
        <v>20190423</v>
      </c>
      <c r="F159" s="2" t="s">
        <v>638</v>
      </c>
      <c r="G159" s="5" t="s">
        <v>427</v>
      </c>
      <c r="H159" s="5" t="s">
        <v>27</v>
      </c>
      <c r="I159" s="2" t="s">
        <v>16</v>
      </c>
    </row>
    <row r="160" spans="1:9" x14ac:dyDescent="0.3">
      <c r="A160" s="1">
        <v>158</v>
      </c>
      <c r="B160" s="7" t="s">
        <v>639</v>
      </c>
      <c r="C160" s="9" t="s">
        <v>640</v>
      </c>
      <c r="D160" s="10" t="s">
        <v>641</v>
      </c>
      <c r="E160" s="3">
        <v>20190423</v>
      </c>
      <c r="F160" s="2" t="s">
        <v>642</v>
      </c>
      <c r="G160" s="5" t="s">
        <v>643</v>
      </c>
      <c r="H160" s="5" t="s">
        <v>27</v>
      </c>
      <c r="I160" s="2" t="s">
        <v>16</v>
      </c>
    </row>
    <row r="161" spans="1:9" x14ac:dyDescent="0.3">
      <c r="A161" s="1">
        <v>159</v>
      </c>
      <c r="B161" s="7" t="s">
        <v>644</v>
      </c>
      <c r="C161" s="9" t="s">
        <v>645</v>
      </c>
      <c r="D161" s="10" t="s">
        <v>253</v>
      </c>
      <c r="E161" s="3">
        <v>20190423</v>
      </c>
      <c r="F161" s="2" t="s">
        <v>646</v>
      </c>
      <c r="G161" s="5" t="s">
        <v>647</v>
      </c>
      <c r="H161" s="5" t="s">
        <v>27</v>
      </c>
      <c r="I161" s="2" t="s">
        <v>16</v>
      </c>
    </row>
    <row r="162" spans="1:9" x14ac:dyDescent="0.3">
      <c r="A162" s="1">
        <v>160</v>
      </c>
      <c r="B162" s="7" t="s">
        <v>648</v>
      </c>
      <c r="C162" s="9" t="s">
        <v>649</v>
      </c>
      <c r="D162" s="10" t="s">
        <v>650</v>
      </c>
      <c r="E162" s="3">
        <v>20190423</v>
      </c>
      <c r="F162" s="2" t="s">
        <v>651</v>
      </c>
      <c r="G162" s="5" t="s">
        <v>652</v>
      </c>
      <c r="H162" s="5" t="s">
        <v>15</v>
      </c>
      <c r="I162" s="2" t="s">
        <v>16</v>
      </c>
    </row>
    <row r="163" spans="1:9" x14ac:dyDescent="0.3">
      <c r="A163" s="1">
        <v>161</v>
      </c>
      <c r="B163" s="7" t="s">
        <v>653</v>
      </c>
      <c r="C163" s="9" t="s">
        <v>654</v>
      </c>
      <c r="D163" s="10" t="s">
        <v>499</v>
      </c>
      <c r="E163" s="3">
        <v>20190423</v>
      </c>
      <c r="F163" s="2" t="s">
        <v>651</v>
      </c>
      <c r="G163" s="5" t="s">
        <v>370</v>
      </c>
      <c r="H163" s="5" t="s">
        <v>27</v>
      </c>
      <c r="I163" s="2" t="s">
        <v>16</v>
      </c>
    </row>
    <row r="164" spans="1:9" x14ac:dyDescent="0.3">
      <c r="A164" s="1">
        <v>162</v>
      </c>
      <c r="B164" s="7" t="s">
        <v>655</v>
      </c>
      <c r="C164" s="9" t="s">
        <v>656</v>
      </c>
      <c r="D164" s="10" t="s">
        <v>657</v>
      </c>
      <c r="E164" s="3">
        <v>20190423</v>
      </c>
      <c r="F164" s="2" t="s">
        <v>651</v>
      </c>
      <c r="G164" s="5" t="s">
        <v>658</v>
      </c>
      <c r="H164" s="5" t="s">
        <v>27</v>
      </c>
      <c r="I164" s="2" t="s">
        <v>16</v>
      </c>
    </row>
    <row r="165" spans="1:9" x14ac:dyDescent="0.3">
      <c r="A165" s="1">
        <v>163</v>
      </c>
      <c r="B165" s="7" t="s">
        <v>659</v>
      </c>
      <c r="C165" s="9" t="s">
        <v>660</v>
      </c>
      <c r="D165" s="10" t="s">
        <v>661</v>
      </c>
      <c r="E165" s="3">
        <v>20190423</v>
      </c>
      <c r="F165" s="2" t="s">
        <v>662</v>
      </c>
      <c r="G165" s="5" t="s">
        <v>663</v>
      </c>
      <c r="H165" s="5" t="s">
        <v>664</v>
      </c>
      <c r="I165" s="2" t="s">
        <v>16</v>
      </c>
    </row>
    <row r="166" spans="1:9" x14ac:dyDescent="0.3">
      <c r="A166" s="1">
        <v>164</v>
      </c>
      <c r="B166" s="7" t="s">
        <v>665</v>
      </c>
      <c r="C166" s="9" t="s">
        <v>666</v>
      </c>
      <c r="D166" s="10" t="s">
        <v>667</v>
      </c>
      <c r="E166" s="3">
        <v>20190423</v>
      </c>
      <c r="F166" s="2" t="s">
        <v>668</v>
      </c>
      <c r="G166" s="5" t="s">
        <v>669</v>
      </c>
      <c r="H166" s="5" t="s">
        <v>27</v>
      </c>
      <c r="I166" s="2" t="s">
        <v>16</v>
      </c>
    </row>
    <row r="167" spans="1:9" x14ac:dyDescent="0.3">
      <c r="A167" s="1">
        <v>165</v>
      </c>
      <c r="B167" s="7" t="s">
        <v>670</v>
      </c>
      <c r="C167" s="9" t="s">
        <v>671</v>
      </c>
      <c r="D167" s="10" t="s">
        <v>571</v>
      </c>
      <c r="E167" s="3">
        <v>20190423</v>
      </c>
      <c r="F167" s="2" t="s">
        <v>672</v>
      </c>
      <c r="G167" s="5" t="s">
        <v>673</v>
      </c>
      <c r="H167" s="5" t="s">
        <v>27</v>
      </c>
      <c r="I167" s="2" t="s">
        <v>16</v>
      </c>
    </row>
    <row r="168" spans="1:9" x14ac:dyDescent="0.3">
      <c r="A168" s="1">
        <v>166</v>
      </c>
      <c r="B168" s="7" t="s">
        <v>674</v>
      </c>
      <c r="C168" s="9" t="s">
        <v>675</v>
      </c>
      <c r="D168" s="10" t="s">
        <v>676</v>
      </c>
      <c r="E168" s="3">
        <v>20190423</v>
      </c>
      <c r="F168" s="2" t="s">
        <v>677</v>
      </c>
      <c r="G168" s="5" t="s">
        <v>79</v>
      </c>
      <c r="H168" s="5" t="s">
        <v>27</v>
      </c>
      <c r="I168" s="2" t="s">
        <v>16</v>
      </c>
    </row>
    <row r="169" spans="1:9" x14ac:dyDescent="0.3">
      <c r="A169" s="1">
        <v>167</v>
      </c>
      <c r="B169" s="7" t="s">
        <v>678</v>
      </c>
      <c r="C169" s="9" t="s">
        <v>679</v>
      </c>
      <c r="D169" s="10" t="s">
        <v>41</v>
      </c>
      <c r="E169" s="3">
        <v>20190423</v>
      </c>
      <c r="F169" s="2" t="s">
        <v>680</v>
      </c>
      <c r="G169" s="5" t="s">
        <v>681</v>
      </c>
      <c r="H169" s="5" t="s">
        <v>27</v>
      </c>
      <c r="I169" s="2" t="s">
        <v>16</v>
      </c>
    </row>
    <row r="170" spans="1:9" x14ac:dyDescent="0.3">
      <c r="A170" s="1">
        <v>168</v>
      </c>
      <c r="B170" s="7" t="s">
        <v>682</v>
      </c>
      <c r="C170" s="9" t="s">
        <v>683</v>
      </c>
      <c r="D170" s="10" t="s">
        <v>36</v>
      </c>
      <c r="E170" s="3">
        <v>20190423</v>
      </c>
      <c r="F170" s="2" t="s">
        <v>684</v>
      </c>
      <c r="G170" s="5" t="s">
        <v>685</v>
      </c>
      <c r="H170" s="5" t="s">
        <v>27</v>
      </c>
      <c r="I170" s="2" t="s">
        <v>16</v>
      </c>
    </row>
    <row r="171" spans="1:9" x14ac:dyDescent="0.3">
      <c r="A171" s="1">
        <v>169</v>
      </c>
      <c r="B171" s="7" t="s">
        <v>437</v>
      </c>
      <c r="C171" s="9" t="s">
        <v>686</v>
      </c>
      <c r="D171" s="10" t="s">
        <v>30</v>
      </c>
      <c r="E171" s="3">
        <v>20190423</v>
      </c>
      <c r="F171" s="2" t="s">
        <v>687</v>
      </c>
      <c r="G171" s="5" t="s">
        <v>120</v>
      </c>
      <c r="H171" s="5" t="s">
        <v>27</v>
      </c>
      <c r="I171" s="2" t="s">
        <v>16</v>
      </c>
    </row>
    <row r="172" spans="1:9" x14ac:dyDescent="0.3">
      <c r="A172" s="1">
        <v>170</v>
      </c>
      <c r="B172" s="7" t="s">
        <v>688</v>
      </c>
      <c r="C172" s="9" t="s">
        <v>689</v>
      </c>
      <c r="D172" s="10" t="s">
        <v>690</v>
      </c>
      <c r="E172" s="3">
        <v>20190423</v>
      </c>
      <c r="F172" s="2" t="s">
        <v>691</v>
      </c>
      <c r="G172" s="5" t="s">
        <v>692</v>
      </c>
      <c r="H172" s="5" t="s">
        <v>27</v>
      </c>
      <c r="I172" s="2" t="s">
        <v>16</v>
      </c>
    </row>
    <row r="173" spans="1:9" x14ac:dyDescent="0.3">
      <c r="A173" s="1">
        <v>171</v>
      </c>
      <c r="B173" s="7" t="s">
        <v>693</v>
      </c>
      <c r="C173" s="9" t="s">
        <v>694</v>
      </c>
      <c r="D173" s="10" t="s">
        <v>695</v>
      </c>
      <c r="E173" s="3">
        <v>20190423</v>
      </c>
      <c r="F173" s="2" t="s">
        <v>696</v>
      </c>
      <c r="G173" s="5" t="s">
        <v>697</v>
      </c>
      <c r="H173" s="5" t="s">
        <v>27</v>
      </c>
      <c r="I173" s="2" t="s">
        <v>16</v>
      </c>
    </row>
    <row r="174" spans="1:9" x14ac:dyDescent="0.3">
      <c r="A174" s="1">
        <v>172</v>
      </c>
      <c r="B174" s="7" t="s">
        <v>135</v>
      </c>
      <c r="C174" s="9" t="s">
        <v>698</v>
      </c>
      <c r="D174" s="10" t="s">
        <v>30</v>
      </c>
      <c r="E174" s="3">
        <v>20190423</v>
      </c>
      <c r="F174" s="2" t="s">
        <v>699</v>
      </c>
      <c r="G174" s="5" t="s">
        <v>32</v>
      </c>
      <c r="H174" s="5" t="s">
        <v>27</v>
      </c>
      <c r="I174" s="2" t="s">
        <v>16</v>
      </c>
    </row>
    <row r="175" spans="1:9" x14ac:dyDescent="0.3">
      <c r="A175" s="1">
        <v>173</v>
      </c>
      <c r="B175" s="7" t="s">
        <v>700</v>
      </c>
      <c r="C175" s="9" t="s">
        <v>701</v>
      </c>
      <c r="D175" s="10" t="s">
        <v>702</v>
      </c>
      <c r="E175" s="3">
        <v>20190423</v>
      </c>
      <c r="F175" s="2" t="s">
        <v>703</v>
      </c>
      <c r="G175" s="5" t="s">
        <v>95</v>
      </c>
      <c r="H175" s="5" t="s">
        <v>27</v>
      </c>
      <c r="I175" s="2" t="s">
        <v>16</v>
      </c>
    </row>
    <row r="176" spans="1:9" x14ac:dyDescent="0.3">
      <c r="A176" s="1">
        <v>174</v>
      </c>
      <c r="B176" s="7" t="s">
        <v>704</v>
      </c>
      <c r="C176" s="9" t="s">
        <v>705</v>
      </c>
      <c r="D176" s="10" t="s">
        <v>706</v>
      </c>
      <c r="E176" s="3">
        <v>20190423</v>
      </c>
      <c r="F176" s="2" t="s">
        <v>707</v>
      </c>
      <c r="G176" s="5" t="s">
        <v>708</v>
      </c>
      <c r="H176" s="5" t="s">
        <v>27</v>
      </c>
      <c r="I176" s="2" t="s">
        <v>16</v>
      </c>
    </row>
    <row r="177" spans="1:9" x14ac:dyDescent="0.3">
      <c r="A177" s="1">
        <v>175</v>
      </c>
      <c r="B177" s="7" t="s">
        <v>709</v>
      </c>
      <c r="C177" s="9" t="s">
        <v>710</v>
      </c>
      <c r="D177" s="10" t="s">
        <v>616</v>
      </c>
      <c r="E177" s="3">
        <v>20190423</v>
      </c>
      <c r="F177" s="2" t="s">
        <v>711</v>
      </c>
      <c r="G177" s="5" t="s">
        <v>608</v>
      </c>
      <c r="H177" s="5" t="s">
        <v>15</v>
      </c>
      <c r="I177" s="2" t="s">
        <v>16</v>
      </c>
    </row>
    <row r="178" spans="1:9" x14ac:dyDescent="0.3">
      <c r="A178" s="1">
        <v>176</v>
      </c>
      <c r="B178" s="7" t="s">
        <v>712</v>
      </c>
      <c r="C178" s="9" t="s">
        <v>713</v>
      </c>
      <c r="D178" s="10" t="s">
        <v>714</v>
      </c>
      <c r="E178" s="3">
        <v>20190423</v>
      </c>
      <c r="F178" s="2" t="s">
        <v>715</v>
      </c>
      <c r="G178" s="5" t="s">
        <v>53</v>
      </c>
      <c r="H178" s="5" t="s">
        <v>27</v>
      </c>
      <c r="I178" s="2" t="s">
        <v>16</v>
      </c>
    </row>
    <row r="179" spans="1:9" x14ac:dyDescent="0.3">
      <c r="A179" s="1">
        <v>177</v>
      </c>
      <c r="B179" s="7" t="s">
        <v>716</v>
      </c>
      <c r="C179" s="9" t="s">
        <v>717</v>
      </c>
      <c r="D179" s="10" t="s">
        <v>718</v>
      </c>
      <c r="E179" s="3">
        <v>20190423</v>
      </c>
      <c r="F179" s="2" t="s">
        <v>719</v>
      </c>
      <c r="G179" s="5" t="s">
        <v>420</v>
      </c>
      <c r="H179" s="5" t="s">
        <v>27</v>
      </c>
      <c r="I179" s="2" t="s">
        <v>16</v>
      </c>
    </row>
    <row r="180" spans="1:9" x14ac:dyDescent="0.3">
      <c r="A180" s="1">
        <v>178</v>
      </c>
      <c r="B180" s="7" t="s">
        <v>720</v>
      </c>
      <c r="C180" s="9" t="s">
        <v>721</v>
      </c>
      <c r="D180" s="10" t="s">
        <v>487</v>
      </c>
      <c r="E180" s="3">
        <v>20190423</v>
      </c>
      <c r="F180" s="2" t="s">
        <v>722</v>
      </c>
      <c r="G180" s="5" t="s">
        <v>74</v>
      </c>
      <c r="H180" s="5" t="s">
        <v>27</v>
      </c>
      <c r="I180" s="2" t="s">
        <v>16</v>
      </c>
    </row>
    <row r="181" spans="1:9" x14ac:dyDescent="0.3">
      <c r="A181" s="1">
        <v>179</v>
      </c>
      <c r="B181" s="7" t="s">
        <v>334</v>
      </c>
      <c r="C181" s="9" t="s">
        <v>723</v>
      </c>
      <c r="D181" s="10" t="s">
        <v>137</v>
      </c>
      <c r="E181" s="3">
        <v>20190423</v>
      </c>
      <c r="F181" s="2" t="s">
        <v>724</v>
      </c>
      <c r="G181" s="5" t="s">
        <v>725</v>
      </c>
      <c r="H181" s="5" t="s">
        <v>27</v>
      </c>
      <c r="I181" s="2" t="s">
        <v>16</v>
      </c>
    </row>
    <row r="182" spans="1:9" x14ac:dyDescent="0.3">
      <c r="A182" s="1">
        <v>180</v>
      </c>
      <c r="B182" s="7" t="s">
        <v>639</v>
      </c>
      <c r="C182" s="9" t="s">
        <v>726</v>
      </c>
      <c r="D182" s="10" t="s">
        <v>457</v>
      </c>
      <c r="E182" s="3">
        <v>20190423</v>
      </c>
      <c r="F182" s="2" t="s">
        <v>727</v>
      </c>
      <c r="G182" s="5" t="s">
        <v>79</v>
      </c>
      <c r="H182" s="5" t="s">
        <v>27</v>
      </c>
      <c r="I182" s="2" t="s">
        <v>16</v>
      </c>
    </row>
    <row r="183" spans="1:9" x14ac:dyDescent="0.3">
      <c r="A183" s="1">
        <v>181</v>
      </c>
      <c r="B183" s="7" t="s">
        <v>728</v>
      </c>
      <c r="C183" s="9" t="s">
        <v>729</v>
      </c>
      <c r="D183" s="10" t="s">
        <v>30</v>
      </c>
      <c r="E183" s="3">
        <v>20190423</v>
      </c>
      <c r="F183" s="2" t="s">
        <v>730</v>
      </c>
      <c r="G183" s="5" t="s">
        <v>32</v>
      </c>
      <c r="H183" s="5" t="s">
        <v>27</v>
      </c>
      <c r="I183" s="2" t="s">
        <v>16</v>
      </c>
    </row>
    <row r="184" spans="1:9" x14ac:dyDescent="0.3">
      <c r="A184" s="1">
        <v>182</v>
      </c>
      <c r="B184" s="7" t="s">
        <v>731</v>
      </c>
      <c r="C184" s="9" t="s">
        <v>732</v>
      </c>
      <c r="D184" s="10" t="s">
        <v>30</v>
      </c>
      <c r="E184" s="3">
        <v>20190423</v>
      </c>
      <c r="F184" s="2" t="s">
        <v>733</v>
      </c>
      <c r="G184" s="5" t="s">
        <v>32</v>
      </c>
      <c r="H184" s="5" t="s">
        <v>27</v>
      </c>
      <c r="I184" s="2" t="s">
        <v>16</v>
      </c>
    </row>
    <row r="185" spans="1:9" x14ac:dyDescent="0.3">
      <c r="A185" s="1">
        <v>183</v>
      </c>
      <c r="B185" s="7" t="s">
        <v>734</v>
      </c>
      <c r="C185" s="9" t="s">
        <v>735</v>
      </c>
      <c r="D185" s="10" t="s">
        <v>736</v>
      </c>
      <c r="E185" s="3">
        <v>20190423</v>
      </c>
      <c r="F185" s="2" t="s">
        <v>737</v>
      </c>
      <c r="G185" s="5" t="s">
        <v>300</v>
      </c>
      <c r="H185" s="5" t="s">
        <v>738</v>
      </c>
      <c r="I185" s="2" t="s">
        <v>16</v>
      </c>
    </row>
    <row r="186" spans="1:9" x14ac:dyDescent="0.3">
      <c r="A186" s="1">
        <v>184</v>
      </c>
      <c r="B186" s="7" t="s">
        <v>107</v>
      </c>
      <c r="C186" s="9" t="s">
        <v>739</v>
      </c>
      <c r="D186" s="10" t="s">
        <v>457</v>
      </c>
      <c r="E186" s="3">
        <v>20190423</v>
      </c>
      <c r="F186" s="2" t="s">
        <v>740</v>
      </c>
      <c r="G186" s="5" t="s">
        <v>43</v>
      </c>
      <c r="H186" s="5" t="s">
        <v>27</v>
      </c>
      <c r="I186" s="2" t="s">
        <v>16</v>
      </c>
    </row>
    <row r="187" spans="1:9" x14ac:dyDescent="0.3">
      <c r="A187" s="1">
        <v>185</v>
      </c>
      <c r="B187" s="7" t="s">
        <v>741</v>
      </c>
      <c r="C187" s="9" t="s">
        <v>742</v>
      </c>
      <c r="D187" s="10" t="s">
        <v>278</v>
      </c>
      <c r="E187" s="3">
        <v>20190501</v>
      </c>
      <c r="F187" s="2" t="s">
        <v>743</v>
      </c>
      <c r="G187" s="5" t="s">
        <v>26</v>
      </c>
      <c r="H187" s="5" t="s">
        <v>27</v>
      </c>
      <c r="I187" s="2" t="s">
        <v>16</v>
      </c>
    </row>
    <row r="188" spans="1:9" x14ac:dyDescent="0.3">
      <c r="A188" s="1">
        <v>186</v>
      </c>
      <c r="B188" s="7" t="s">
        <v>744</v>
      </c>
      <c r="C188" s="9" t="s">
        <v>745</v>
      </c>
      <c r="D188" s="10" t="s">
        <v>746</v>
      </c>
      <c r="E188" s="3">
        <v>20190501</v>
      </c>
      <c r="F188" s="2" t="s">
        <v>747</v>
      </c>
      <c r="G188" s="5" t="s">
        <v>163</v>
      </c>
      <c r="H188" s="5" t="s">
        <v>27</v>
      </c>
      <c r="I188" s="2" t="s">
        <v>16</v>
      </c>
    </row>
    <row r="189" spans="1:9" x14ac:dyDescent="0.3">
      <c r="A189" s="1">
        <v>187</v>
      </c>
      <c r="B189" s="7" t="s">
        <v>748</v>
      </c>
      <c r="C189" s="9" t="s">
        <v>749</v>
      </c>
      <c r="D189" s="10" t="s">
        <v>750</v>
      </c>
      <c r="E189" s="3">
        <v>20190501</v>
      </c>
      <c r="F189" s="2" t="s">
        <v>751</v>
      </c>
      <c r="G189" s="5" t="s">
        <v>752</v>
      </c>
      <c r="H189" s="5" t="s">
        <v>62</v>
      </c>
      <c r="I189" s="2" t="s">
        <v>16</v>
      </c>
    </row>
    <row r="190" spans="1:9" x14ac:dyDescent="0.3">
      <c r="A190" s="1">
        <v>188</v>
      </c>
      <c r="B190" s="7" t="s">
        <v>753</v>
      </c>
      <c r="C190" s="9" t="s">
        <v>754</v>
      </c>
      <c r="D190" s="10" t="s">
        <v>755</v>
      </c>
      <c r="E190" s="3">
        <v>20190501</v>
      </c>
      <c r="F190" s="2" t="s">
        <v>756</v>
      </c>
      <c r="G190" s="5" t="s">
        <v>757</v>
      </c>
      <c r="H190" s="5" t="s">
        <v>27</v>
      </c>
      <c r="I190" s="2" t="s">
        <v>16</v>
      </c>
    </row>
    <row r="191" spans="1:9" x14ac:dyDescent="0.3">
      <c r="A191" s="1">
        <v>189</v>
      </c>
      <c r="B191" s="7" t="s">
        <v>758</v>
      </c>
      <c r="C191" s="9" t="s">
        <v>759</v>
      </c>
      <c r="D191" s="10" t="s">
        <v>760</v>
      </c>
      <c r="E191" s="3">
        <v>20190501</v>
      </c>
      <c r="F191" s="2" t="s">
        <v>761</v>
      </c>
      <c r="G191" s="5" t="s">
        <v>647</v>
      </c>
      <c r="H191" s="5" t="s">
        <v>27</v>
      </c>
      <c r="I191" s="2" t="s">
        <v>16</v>
      </c>
    </row>
    <row r="192" spans="1:9" x14ac:dyDescent="0.3">
      <c r="A192" s="1">
        <v>190</v>
      </c>
      <c r="B192" s="7" t="s">
        <v>762</v>
      </c>
      <c r="C192" s="9" t="s">
        <v>763</v>
      </c>
      <c r="D192" s="10" t="s">
        <v>764</v>
      </c>
      <c r="E192" s="3">
        <v>20190501</v>
      </c>
      <c r="F192" s="2" t="s">
        <v>765</v>
      </c>
      <c r="G192" s="5" t="s">
        <v>766</v>
      </c>
      <c r="H192" s="5" t="s">
        <v>27</v>
      </c>
      <c r="I192" s="2" t="s">
        <v>16</v>
      </c>
    </row>
    <row r="193" spans="1:9" x14ac:dyDescent="0.3">
      <c r="A193" s="1">
        <v>191</v>
      </c>
      <c r="B193" s="7" t="s">
        <v>767</v>
      </c>
      <c r="C193" s="9" t="s">
        <v>768</v>
      </c>
      <c r="D193" s="10" t="s">
        <v>769</v>
      </c>
      <c r="E193" s="3">
        <v>20190501</v>
      </c>
      <c r="F193" s="2" t="s">
        <v>770</v>
      </c>
      <c r="G193" s="5" t="s">
        <v>771</v>
      </c>
      <c r="H193" s="5" t="s">
        <v>772</v>
      </c>
      <c r="I193" s="2" t="s">
        <v>16</v>
      </c>
    </row>
    <row r="194" spans="1:9" x14ac:dyDescent="0.3">
      <c r="A194" s="1">
        <v>192</v>
      </c>
      <c r="B194" s="7" t="s">
        <v>481</v>
      </c>
      <c r="C194" s="9" t="s">
        <v>773</v>
      </c>
      <c r="D194" s="10" t="s">
        <v>774</v>
      </c>
      <c r="E194" s="3">
        <v>20190501</v>
      </c>
      <c r="F194" s="2" t="s">
        <v>775</v>
      </c>
      <c r="G194" s="5" t="s">
        <v>370</v>
      </c>
      <c r="H194" s="5" t="s">
        <v>27</v>
      </c>
      <c r="I194" s="2" t="s">
        <v>16</v>
      </c>
    </row>
    <row r="195" spans="1:9" x14ac:dyDescent="0.3">
      <c r="A195" s="1">
        <v>193</v>
      </c>
      <c r="B195" s="7" t="s">
        <v>776</v>
      </c>
      <c r="C195" s="9" t="s">
        <v>777</v>
      </c>
      <c r="D195" s="10" t="s">
        <v>778</v>
      </c>
      <c r="E195" s="3">
        <v>20190501</v>
      </c>
      <c r="F195" s="2" t="s">
        <v>779</v>
      </c>
      <c r="G195" s="5" t="s">
        <v>780</v>
      </c>
      <c r="H195" s="5" t="s">
        <v>27</v>
      </c>
      <c r="I195" s="2" t="s">
        <v>16</v>
      </c>
    </row>
    <row r="196" spans="1:9" x14ac:dyDescent="0.3">
      <c r="A196" s="1">
        <v>194</v>
      </c>
      <c r="B196" s="7" t="s">
        <v>591</v>
      </c>
      <c r="C196" s="9" t="s">
        <v>781</v>
      </c>
      <c r="D196" s="10" t="s">
        <v>782</v>
      </c>
      <c r="E196" s="3">
        <v>20190501</v>
      </c>
      <c r="F196" s="2" t="s">
        <v>783</v>
      </c>
      <c r="G196" s="5" t="s">
        <v>14</v>
      </c>
      <c r="H196" s="5" t="s">
        <v>27</v>
      </c>
      <c r="I196" s="2" t="s">
        <v>16</v>
      </c>
    </row>
    <row r="197" spans="1:9" x14ac:dyDescent="0.3">
      <c r="A197" s="1">
        <v>195</v>
      </c>
      <c r="B197" s="7" t="s">
        <v>784</v>
      </c>
      <c r="C197" s="9" t="s">
        <v>785</v>
      </c>
      <c r="D197" s="10" t="s">
        <v>786</v>
      </c>
      <c r="E197" s="3">
        <v>20190501</v>
      </c>
      <c r="F197" s="2" t="s">
        <v>787</v>
      </c>
      <c r="G197" s="5" t="s">
        <v>32</v>
      </c>
      <c r="H197" s="5" t="s">
        <v>15</v>
      </c>
      <c r="I197" s="2" t="s">
        <v>16</v>
      </c>
    </row>
    <row r="198" spans="1:9" x14ac:dyDescent="0.3">
      <c r="A198" s="1">
        <v>196</v>
      </c>
      <c r="B198" s="7" t="s">
        <v>788</v>
      </c>
      <c r="C198" s="9" t="s">
        <v>789</v>
      </c>
      <c r="D198" s="10" t="s">
        <v>278</v>
      </c>
      <c r="E198" s="3">
        <v>20190501</v>
      </c>
      <c r="F198" s="2" t="s">
        <v>790</v>
      </c>
      <c r="G198" s="5" t="s">
        <v>95</v>
      </c>
      <c r="H198" s="5" t="s">
        <v>27</v>
      </c>
      <c r="I198" s="2" t="s">
        <v>16</v>
      </c>
    </row>
    <row r="199" spans="1:9" x14ac:dyDescent="0.3">
      <c r="A199" s="1">
        <v>197</v>
      </c>
      <c r="B199" s="7" t="s">
        <v>791</v>
      </c>
      <c r="C199" s="9" t="s">
        <v>792</v>
      </c>
      <c r="D199" s="10" t="s">
        <v>793</v>
      </c>
      <c r="E199" s="3">
        <v>20190501</v>
      </c>
      <c r="F199" s="2" t="s">
        <v>794</v>
      </c>
      <c r="G199" s="5" t="s">
        <v>95</v>
      </c>
      <c r="H199" s="5" t="s">
        <v>15</v>
      </c>
      <c r="I199" s="2" t="s">
        <v>16</v>
      </c>
    </row>
    <row r="200" spans="1:9" x14ac:dyDescent="0.3">
      <c r="A200" s="1">
        <v>198</v>
      </c>
      <c r="B200" s="7" t="s">
        <v>795</v>
      </c>
      <c r="C200" s="9" t="s">
        <v>796</v>
      </c>
      <c r="D200" s="10" t="s">
        <v>387</v>
      </c>
      <c r="E200" s="3">
        <v>20190501</v>
      </c>
      <c r="F200" s="2" t="s">
        <v>797</v>
      </c>
      <c r="G200" s="5" t="s">
        <v>133</v>
      </c>
      <c r="H200" s="5" t="s">
        <v>27</v>
      </c>
      <c r="I200" s="2" t="s">
        <v>16</v>
      </c>
    </row>
    <row r="201" spans="1:9" x14ac:dyDescent="0.3">
      <c r="A201" s="1">
        <v>199</v>
      </c>
      <c r="B201" s="7" t="s">
        <v>798</v>
      </c>
      <c r="C201" s="9" t="s">
        <v>799</v>
      </c>
      <c r="D201" s="10" t="s">
        <v>166</v>
      </c>
      <c r="E201" s="3">
        <v>20190508</v>
      </c>
      <c r="F201" s="2" t="s">
        <v>800</v>
      </c>
      <c r="G201" s="5" t="s">
        <v>43</v>
      </c>
      <c r="H201" s="5" t="s">
        <v>27</v>
      </c>
      <c r="I201" s="2" t="s">
        <v>16</v>
      </c>
    </row>
    <row r="202" spans="1:9" x14ac:dyDescent="0.3">
      <c r="A202" s="1">
        <v>200</v>
      </c>
      <c r="B202" s="7" t="s">
        <v>39</v>
      </c>
      <c r="C202" s="9" t="s">
        <v>801</v>
      </c>
      <c r="D202" s="10" t="s">
        <v>36</v>
      </c>
      <c r="E202" s="3">
        <v>20190501</v>
      </c>
      <c r="F202" s="2" t="s">
        <v>802</v>
      </c>
      <c r="G202" s="5" t="s">
        <v>263</v>
      </c>
      <c r="H202" s="5" t="s">
        <v>27</v>
      </c>
      <c r="I202" s="2" t="s">
        <v>16</v>
      </c>
    </row>
    <row r="203" spans="1:9" x14ac:dyDescent="0.3">
      <c r="A203" s="1">
        <v>201</v>
      </c>
      <c r="B203" s="7" t="s">
        <v>803</v>
      </c>
      <c r="C203" s="9" t="s">
        <v>804</v>
      </c>
      <c r="D203" s="10" t="s">
        <v>805</v>
      </c>
      <c r="E203" s="3">
        <v>20190501</v>
      </c>
      <c r="F203" s="2" t="s">
        <v>806</v>
      </c>
      <c r="G203" s="5" t="s">
        <v>43</v>
      </c>
      <c r="H203" s="5" t="s">
        <v>27</v>
      </c>
      <c r="I203" s="2" t="s">
        <v>16</v>
      </c>
    </row>
    <row r="204" spans="1:9" x14ac:dyDescent="0.3">
      <c r="A204" s="1">
        <v>202</v>
      </c>
      <c r="B204" s="7" t="s">
        <v>807</v>
      </c>
      <c r="C204" s="9" t="s">
        <v>808</v>
      </c>
      <c r="D204" s="10" t="s">
        <v>809</v>
      </c>
      <c r="E204" s="3">
        <v>20190501</v>
      </c>
      <c r="F204" s="2" t="s">
        <v>810</v>
      </c>
      <c r="G204" s="5" t="s">
        <v>177</v>
      </c>
      <c r="H204" s="5" t="s">
        <v>27</v>
      </c>
      <c r="I204" s="2" t="s">
        <v>16</v>
      </c>
    </row>
    <row r="205" spans="1:9" x14ac:dyDescent="0.3">
      <c r="A205" s="1">
        <v>203</v>
      </c>
      <c r="B205" s="7" t="s">
        <v>811</v>
      </c>
      <c r="C205" s="9" t="s">
        <v>812</v>
      </c>
      <c r="D205" s="10" t="s">
        <v>813</v>
      </c>
      <c r="E205" s="3">
        <v>20190501</v>
      </c>
      <c r="F205" s="2" t="s">
        <v>814</v>
      </c>
      <c r="G205" s="5" t="s">
        <v>95</v>
      </c>
      <c r="H205" s="5" t="s">
        <v>27</v>
      </c>
      <c r="I205" s="2" t="s">
        <v>16</v>
      </c>
    </row>
    <row r="206" spans="1:9" x14ac:dyDescent="0.3">
      <c r="A206" s="1">
        <v>204</v>
      </c>
      <c r="B206" s="7" t="s">
        <v>815</v>
      </c>
      <c r="C206" s="9" t="s">
        <v>816</v>
      </c>
      <c r="D206" s="10" t="s">
        <v>817</v>
      </c>
      <c r="E206" s="3">
        <v>20190501</v>
      </c>
      <c r="F206" s="2" t="s">
        <v>818</v>
      </c>
      <c r="G206" s="5" t="s">
        <v>79</v>
      </c>
      <c r="H206" s="5" t="s">
        <v>106</v>
      </c>
      <c r="I206" s="2" t="s">
        <v>16</v>
      </c>
    </row>
    <row r="207" spans="1:9" x14ac:dyDescent="0.3">
      <c r="A207" s="1">
        <v>205</v>
      </c>
      <c r="B207" s="7" t="s">
        <v>819</v>
      </c>
      <c r="C207" s="9" t="s">
        <v>820</v>
      </c>
      <c r="D207" s="10" t="s">
        <v>30</v>
      </c>
      <c r="E207" s="3">
        <v>20190501</v>
      </c>
      <c r="F207" s="2" t="s">
        <v>821</v>
      </c>
      <c r="G207" s="5" t="s">
        <v>53</v>
      </c>
      <c r="H207" s="5" t="s">
        <v>27</v>
      </c>
      <c r="I207" s="2" t="s">
        <v>16</v>
      </c>
    </row>
    <row r="208" spans="1:9" x14ac:dyDescent="0.3">
      <c r="A208" s="1">
        <v>206</v>
      </c>
      <c r="B208" s="7" t="s">
        <v>54</v>
      </c>
      <c r="C208" s="9" t="s">
        <v>822</v>
      </c>
      <c r="D208" s="10" t="s">
        <v>823</v>
      </c>
      <c r="E208" s="3">
        <v>20190501</v>
      </c>
      <c r="F208" s="2" t="s">
        <v>824</v>
      </c>
      <c r="G208" s="5" t="s">
        <v>825</v>
      </c>
      <c r="H208" s="5" t="s">
        <v>172</v>
      </c>
      <c r="I208" s="2" t="s">
        <v>16</v>
      </c>
    </row>
    <row r="209" spans="1:9" x14ac:dyDescent="0.3">
      <c r="A209" s="1">
        <v>207</v>
      </c>
      <c r="B209" s="7" t="s">
        <v>581</v>
      </c>
      <c r="C209" s="9" t="s">
        <v>582</v>
      </c>
      <c r="D209" s="10" t="s">
        <v>583</v>
      </c>
      <c r="E209" s="3">
        <v>20190501</v>
      </c>
      <c r="F209" s="2" t="s">
        <v>826</v>
      </c>
      <c r="G209" s="5" t="s">
        <v>263</v>
      </c>
      <c r="H209" s="5" t="s">
        <v>27</v>
      </c>
      <c r="I209" s="2" t="s">
        <v>16</v>
      </c>
    </row>
    <row r="210" spans="1:9" x14ac:dyDescent="0.3">
      <c r="A210" s="1">
        <v>208</v>
      </c>
      <c r="B210" s="7" t="s">
        <v>827</v>
      </c>
      <c r="C210" s="9" t="s">
        <v>828</v>
      </c>
      <c r="D210" s="10" t="s">
        <v>184</v>
      </c>
      <c r="E210" s="3">
        <v>20190501</v>
      </c>
      <c r="F210" s="2" t="s">
        <v>829</v>
      </c>
      <c r="G210" s="5" t="s">
        <v>32</v>
      </c>
      <c r="H210" s="5" t="s">
        <v>27</v>
      </c>
      <c r="I210" s="2" t="s">
        <v>16</v>
      </c>
    </row>
    <row r="211" spans="1:9" x14ac:dyDescent="0.3">
      <c r="A211" s="1">
        <v>209</v>
      </c>
      <c r="B211" s="7" t="s">
        <v>830</v>
      </c>
      <c r="C211" s="9" t="s">
        <v>831</v>
      </c>
      <c r="D211" s="10" t="s">
        <v>184</v>
      </c>
      <c r="E211" s="3">
        <v>20190501</v>
      </c>
      <c r="F211" s="2" t="s">
        <v>832</v>
      </c>
      <c r="G211" s="5" t="s">
        <v>32</v>
      </c>
      <c r="H211" s="5" t="s">
        <v>27</v>
      </c>
      <c r="I211" s="2" t="s">
        <v>16</v>
      </c>
    </row>
    <row r="212" spans="1:9" x14ac:dyDescent="0.3">
      <c r="A212" s="1">
        <v>210</v>
      </c>
      <c r="B212" s="7" t="s">
        <v>475</v>
      </c>
      <c r="C212" s="9" t="s">
        <v>833</v>
      </c>
      <c r="D212" s="10" t="s">
        <v>261</v>
      </c>
      <c r="E212" s="3">
        <v>20190501</v>
      </c>
      <c r="F212" s="2" t="s">
        <v>834</v>
      </c>
      <c r="G212" s="5" t="s">
        <v>177</v>
      </c>
      <c r="H212" s="5" t="s">
        <v>27</v>
      </c>
      <c r="I212" s="2" t="s">
        <v>16</v>
      </c>
    </row>
    <row r="213" spans="1:9" x14ac:dyDescent="0.3">
      <c r="A213" s="1">
        <v>211</v>
      </c>
      <c r="B213" s="7" t="s">
        <v>835</v>
      </c>
      <c r="C213" s="9" t="s">
        <v>836</v>
      </c>
      <c r="D213" s="10" t="s">
        <v>837</v>
      </c>
      <c r="E213" s="3">
        <v>20190501</v>
      </c>
      <c r="F213" s="2" t="s">
        <v>838</v>
      </c>
      <c r="G213" s="5" t="s">
        <v>95</v>
      </c>
      <c r="H213" s="5" t="s">
        <v>27</v>
      </c>
      <c r="I213" s="2" t="s">
        <v>16</v>
      </c>
    </row>
    <row r="214" spans="1:9" x14ac:dyDescent="0.3">
      <c r="A214" s="1">
        <v>212</v>
      </c>
      <c r="B214" s="7" t="s">
        <v>588</v>
      </c>
      <c r="C214" s="9" t="s">
        <v>839</v>
      </c>
      <c r="D214" s="10" t="s">
        <v>499</v>
      </c>
      <c r="E214" s="3">
        <v>20190501</v>
      </c>
      <c r="F214" s="2" t="s">
        <v>840</v>
      </c>
      <c r="G214" s="5" t="s">
        <v>14</v>
      </c>
      <c r="H214" s="5" t="s">
        <v>27</v>
      </c>
      <c r="I214" s="2" t="s">
        <v>16</v>
      </c>
    </row>
    <row r="215" spans="1:9" x14ac:dyDescent="0.3">
      <c r="A215" s="1">
        <v>213</v>
      </c>
      <c r="B215" s="7" t="s">
        <v>841</v>
      </c>
      <c r="C215" s="9" t="s">
        <v>842</v>
      </c>
      <c r="D215" s="10" t="s">
        <v>166</v>
      </c>
      <c r="E215" s="3">
        <v>20190501</v>
      </c>
      <c r="F215" s="2" t="s">
        <v>843</v>
      </c>
      <c r="G215" s="5" t="s">
        <v>26</v>
      </c>
      <c r="H215" s="5" t="s">
        <v>27</v>
      </c>
      <c r="I215" s="2" t="s">
        <v>16</v>
      </c>
    </row>
    <row r="216" spans="1:9" x14ac:dyDescent="0.3">
      <c r="A216" s="1">
        <v>214</v>
      </c>
      <c r="B216" s="7" t="s">
        <v>844</v>
      </c>
      <c r="C216" s="9" t="s">
        <v>845</v>
      </c>
      <c r="D216" s="10" t="s">
        <v>846</v>
      </c>
      <c r="E216" s="3">
        <v>20190501</v>
      </c>
      <c r="F216" s="2" t="s">
        <v>847</v>
      </c>
      <c r="G216" s="5" t="s">
        <v>194</v>
      </c>
      <c r="H216" s="5" t="s">
        <v>27</v>
      </c>
      <c r="I216" s="2" t="s">
        <v>16</v>
      </c>
    </row>
    <row r="217" spans="1:9" x14ac:dyDescent="0.3">
      <c r="A217" s="1">
        <v>215</v>
      </c>
      <c r="B217" s="7" t="s">
        <v>848</v>
      </c>
      <c r="C217" s="9" t="s">
        <v>849</v>
      </c>
      <c r="D217" s="10" t="s">
        <v>850</v>
      </c>
      <c r="E217" s="3">
        <v>20190501</v>
      </c>
      <c r="F217" s="2" t="s">
        <v>851</v>
      </c>
      <c r="G217" s="5" t="s">
        <v>53</v>
      </c>
      <c r="H217" s="5" t="s">
        <v>27</v>
      </c>
      <c r="I217" s="2" t="s">
        <v>16</v>
      </c>
    </row>
    <row r="218" spans="1:9" x14ac:dyDescent="0.3">
      <c r="A218" s="1">
        <v>216</v>
      </c>
      <c r="B218" s="7" t="s">
        <v>86</v>
      </c>
      <c r="C218" s="9" t="s">
        <v>852</v>
      </c>
      <c r="D218" s="10" t="s">
        <v>702</v>
      </c>
      <c r="E218" s="3">
        <v>20190501</v>
      </c>
      <c r="F218" s="2" t="s">
        <v>853</v>
      </c>
      <c r="G218" s="5" t="s">
        <v>48</v>
      </c>
      <c r="H218" s="5" t="s">
        <v>15</v>
      </c>
      <c r="I218" s="2" t="s">
        <v>16</v>
      </c>
    </row>
    <row r="219" spans="1:9" x14ac:dyDescent="0.3">
      <c r="A219" s="1">
        <v>217</v>
      </c>
      <c r="B219" s="7" t="s">
        <v>854</v>
      </c>
      <c r="C219" s="9" t="s">
        <v>855</v>
      </c>
      <c r="D219" s="10" t="s">
        <v>856</v>
      </c>
      <c r="E219" s="3">
        <v>20190501</v>
      </c>
      <c r="F219" s="2" t="s">
        <v>857</v>
      </c>
      <c r="G219" s="5" t="s">
        <v>43</v>
      </c>
      <c r="H219" s="5" t="s">
        <v>27</v>
      </c>
      <c r="I219" s="2" t="s">
        <v>16</v>
      </c>
    </row>
    <row r="220" spans="1:9" x14ac:dyDescent="0.3">
      <c r="A220" s="1">
        <v>218</v>
      </c>
      <c r="B220" s="7" t="s">
        <v>858</v>
      </c>
      <c r="C220" s="9" t="s">
        <v>859</v>
      </c>
      <c r="D220" s="10" t="s">
        <v>860</v>
      </c>
      <c r="E220" s="3">
        <v>20190501</v>
      </c>
      <c r="F220" s="2" t="s">
        <v>861</v>
      </c>
      <c r="G220" s="5" t="s">
        <v>53</v>
      </c>
      <c r="H220" s="5" t="s">
        <v>27</v>
      </c>
      <c r="I220" s="2" t="s">
        <v>16</v>
      </c>
    </row>
    <row r="221" spans="1:9" x14ac:dyDescent="0.3">
      <c r="A221" s="1">
        <v>219</v>
      </c>
      <c r="B221" s="7" t="s">
        <v>862</v>
      </c>
      <c r="C221" s="9" t="s">
        <v>863</v>
      </c>
      <c r="D221" s="10" t="s">
        <v>184</v>
      </c>
      <c r="E221" s="3">
        <v>20190501</v>
      </c>
      <c r="F221" s="2" t="s">
        <v>864</v>
      </c>
      <c r="G221" s="5" t="s">
        <v>53</v>
      </c>
      <c r="H221" s="5" t="s">
        <v>27</v>
      </c>
      <c r="I221" s="2" t="s">
        <v>16</v>
      </c>
    </row>
    <row r="222" spans="1:9" x14ac:dyDescent="0.3">
      <c r="A222" s="1">
        <v>220</v>
      </c>
      <c r="B222" s="7" t="s">
        <v>101</v>
      </c>
      <c r="C222" s="9" t="s">
        <v>865</v>
      </c>
      <c r="D222" s="10" t="s">
        <v>866</v>
      </c>
      <c r="E222" s="3">
        <v>20190501</v>
      </c>
      <c r="F222" s="2" t="s">
        <v>867</v>
      </c>
      <c r="G222" s="5" t="s">
        <v>316</v>
      </c>
      <c r="H222" s="5" t="s">
        <v>33</v>
      </c>
      <c r="I222" s="2" t="s">
        <v>16</v>
      </c>
    </row>
    <row r="223" spans="1:9" x14ac:dyDescent="0.3">
      <c r="A223" s="1">
        <v>221</v>
      </c>
      <c r="B223" s="7" t="s">
        <v>868</v>
      </c>
      <c r="C223" s="9" t="s">
        <v>869</v>
      </c>
      <c r="D223" s="10" t="s">
        <v>764</v>
      </c>
      <c r="E223" s="3">
        <v>20190501</v>
      </c>
      <c r="F223" s="2" t="s">
        <v>870</v>
      </c>
      <c r="G223" s="5" t="s">
        <v>43</v>
      </c>
      <c r="H223" s="5" t="s">
        <v>27</v>
      </c>
      <c r="I223" s="2" t="s">
        <v>16</v>
      </c>
    </row>
    <row r="224" spans="1:9" x14ac:dyDescent="0.3">
      <c r="A224" s="1">
        <v>222</v>
      </c>
      <c r="B224" s="7" t="s">
        <v>871</v>
      </c>
      <c r="C224" s="9" t="s">
        <v>872</v>
      </c>
      <c r="D224" s="10" t="s">
        <v>166</v>
      </c>
      <c r="E224" s="3">
        <v>20190501</v>
      </c>
      <c r="F224" s="2" t="s">
        <v>873</v>
      </c>
      <c r="G224" s="5" t="s">
        <v>53</v>
      </c>
      <c r="H224" s="5" t="s">
        <v>27</v>
      </c>
      <c r="I224" s="2" t="s">
        <v>16</v>
      </c>
    </row>
    <row r="225" spans="1:9" x14ac:dyDescent="0.3">
      <c r="A225" s="1">
        <v>223</v>
      </c>
      <c r="B225" s="7" t="s">
        <v>874</v>
      </c>
      <c r="C225" s="9" t="s">
        <v>875</v>
      </c>
      <c r="D225" s="10" t="s">
        <v>876</v>
      </c>
      <c r="E225" s="3">
        <v>20190501</v>
      </c>
      <c r="F225" s="2" t="s">
        <v>877</v>
      </c>
      <c r="G225" s="5" t="s">
        <v>147</v>
      </c>
      <c r="H225" s="5" t="s">
        <v>27</v>
      </c>
      <c r="I225" s="2" t="s">
        <v>16</v>
      </c>
    </row>
    <row r="226" spans="1:9" x14ac:dyDescent="0.3">
      <c r="A226" s="1">
        <v>224</v>
      </c>
      <c r="B226" s="7" t="s">
        <v>878</v>
      </c>
      <c r="C226" s="9" t="s">
        <v>879</v>
      </c>
      <c r="D226" s="10" t="s">
        <v>278</v>
      </c>
      <c r="E226" s="3">
        <v>20190501</v>
      </c>
      <c r="F226" s="2" t="s">
        <v>880</v>
      </c>
      <c r="G226" s="5" t="s">
        <v>881</v>
      </c>
      <c r="H226" s="5" t="s">
        <v>27</v>
      </c>
      <c r="I226" s="2" t="s">
        <v>16</v>
      </c>
    </row>
    <row r="227" spans="1:9" x14ac:dyDescent="0.3">
      <c r="A227" s="1">
        <v>225</v>
      </c>
      <c r="B227" s="7" t="s">
        <v>882</v>
      </c>
      <c r="C227" s="9" t="s">
        <v>883</v>
      </c>
      <c r="D227" s="10" t="s">
        <v>166</v>
      </c>
      <c r="E227" s="3">
        <v>20190501</v>
      </c>
      <c r="F227" s="2" t="s">
        <v>884</v>
      </c>
      <c r="G227" s="5" t="s">
        <v>38</v>
      </c>
      <c r="H227" s="5" t="s">
        <v>27</v>
      </c>
      <c r="I227" s="2" t="s">
        <v>16</v>
      </c>
    </row>
    <row r="228" spans="1:9" x14ac:dyDescent="0.3">
      <c r="A228" s="1">
        <v>226</v>
      </c>
      <c r="B228" s="7" t="s">
        <v>885</v>
      </c>
      <c r="C228" s="9" t="s">
        <v>886</v>
      </c>
      <c r="D228" s="10" t="s">
        <v>184</v>
      </c>
      <c r="E228" s="3">
        <v>20190501</v>
      </c>
      <c r="F228" s="2" t="s">
        <v>887</v>
      </c>
      <c r="G228" s="5" t="s">
        <v>48</v>
      </c>
      <c r="H228" s="5" t="s">
        <v>27</v>
      </c>
      <c r="I228" s="2" t="s">
        <v>16</v>
      </c>
    </row>
    <row r="229" spans="1:9" x14ac:dyDescent="0.3">
      <c r="A229" s="1">
        <v>227</v>
      </c>
      <c r="B229" s="7" t="s">
        <v>888</v>
      </c>
      <c r="C229" s="9" t="s">
        <v>889</v>
      </c>
      <c r="D229" s="10" t="s">
        <v>88</v>
      </c>
      <c r="E229" s="3">
        <v>20190501</v>
      </c>
      <c r="F229" s="2" t="s">
        <v>890</v>
      </c>
      <c r="G229" s="5" t="s">
        <v>43</v>
      </c>
      <c r="H229" s="5" t="s">
        <v>27</v>
      </c>
      <c r="I229" s="2" t="s">
        <v>16</v>
      </c>
    </row>
    <row r="230" spans="1:9" x14ac:dyDescent="0.3">
      <c r="A230" s="1">
        <v>228</v>
      </c>
      <c r="B230" s="7" t="s">
        <v>891</v>
      </c>
      <c r="C230" s="9" t="s">
        <v>892</v>
      </c>
      <c r="D230" s="10" t="s">
        <v>30</v>
      </c>
      <c r="E230" s="3">
        <v>20190501</v>
      </c>
      <c r="F230" s="2" t="s">
        <v>893</v>
      </c>
      <c r="G230" s="5" t="s">
        <v>53</v>
      </c>
      <c r="H230" s="5" t="s">
        <v>27</v>
      </c>
      <c r="I230" s="2" t="s">
        <v>16</v>
      </c>
    </row>
    <row r="231" spans="1:9" x14ac:dyDescent="0.3">
      <c r="A231" s="1">
        <v>229</v>
      </c>
      <c r="B231" s="7" t="s">
        <v>624</v>
      </c>
      <c r="C231" s="9" t="s">
        <v>625</v>
      </c>
      <c r="D231" s="10" t="s">
        <v>161</v>
      </c>
      <c r="E231" s="3">
        <v>20190501</v>
      </c>
      <c r="F231" s="2" t="s">
        <v>894</v>
      </c>
      <c r="G231" s="5" t="s">
        <v>43</v>
      </c>
      <c r="H231" s="5" t="s">
        <v>27</v>
      </c>
      <c r="I231" s="2" t="s">
        <v>16</v>
      </c>
    </row>
    <row r="232" spans="1:9" x14ac:dyDescent="0.3">
      <c r="A232" s="1">
        <v>230</v>
      </c>
      <c r="B232" s="7" t="s">
        <v>895</v>
      </c>
      <c r="C232" s="9" t="s">
        <v>896</v>
      </c>
      <c r="D232" s="10" t="s">
        <v>127</v>
      </c>
      <c r="E232" s="3">
        <v>20190501</v>
      </c>
      <c r="F232" s="2" t="s">
        <v>897</v>
      </c>
      <c r="G232" s="5" t="s">
        <v>427</v>
      </c>
      <c r="H232" s="5" t="s">
        <v>27</v>
      </c>
      <c r="I232" s="2" t="s">
        <v>16</v>
      </c>
    </row>
    <row r="233" spans="1:9" x14ac:dyDescent="0.3">
      <c r="A233" s="1">
        <v>231</v>
      </c>
      <c r="B233" s="7" t="s">
        <v>704</v>
      </c>
      <c r="C233" s="9" t="s">
        <v>898</v>
      </c>
      <c r="D233" s="10" t="s">
        <v>30</v>
      </c>
      <c r="E233" s="3">
        <v>20190501</v>
      </c>
      <c r="F233" s="2" t="s">
        <v>899</v>
      </c>
      <c r="G233" s="5" t="s">
        <v>79</v>
      </c>
      <c r="H233" s="5" t="s">
        <v>27</v>
      </c>
      <c r="I233" s="2" t="s">
        <v>16</v>
      </c>
    </row>
    <row r="234" spans="1:9" x14ac:dyDescent="0.3">
      <c r="A234" s="1">
        <v>232</v>
      </c>
      <c r="B234" s="7" t="s">
        <v>39</v>
      </c>
      <c r="C234" s="9" t="s">
        <v>900</v>
      </c>
      <c r="D234" s="10" t="s">
        <v>239</v>
      </c>
      <c r="E234" s="3">
        <v>20190501</v>
      </c>
      <c r="F234" s="2" t="s">
        <v>901</v>
      </c>
      <c r="G234" s="5" t="s">
        <v>370</v>
      </c>
      <c r="H234" s="5" t="s">
        <v>27</v>
      </c>
      <c r="I234" s="2" t="s">
        <v>16</v>
      </c>
    </row>
    <row r="235" spans="1:9" x14ac:dyDescent="0.3">
      <c r="A235" s="1">
        <v>233</v>
      </c>
      <c r="B235" s="7" t="s">
        <v>902</v>
      </c>
      <c r="C235" s="9" t="s">
        <v>903</v>
      </c>
      <c r="D235" s="10" t="s">
        <v>166</v>
      </c>
      <c r="E235" s="3">
        <v>20190501</v>
      </c>
      <c r="F235" s="2" t="s">
        <v>904</v>
      </c>
      <c r="G235" s="5" t="s">
        <v>905</v>
      </c>
      <c r="H235" s="5" t="s">
        <v>27</v>
      </c>
      <c r="I235" s="2" t="s">
        <v>16</v>
      </c>
    </row>
    <row r="236" spans="1:9" x14ac:dyDescent="0.3">
      <c r="A236" s="1">
        <v>234</v>
      </c>
      <c r="B236" s="7" t="s">
        <v>906</v>
      </c>
      <c r="C236" s="9" t="s">
        <v>907</v>
      </c>
      <c r="D236" s="10" t="s">
        <v>261</v>
      </c>
      <c r="E236" s="3">
        <v>20190501</v>
      </c>
      <c r="F236" s="2" t="s">
        <v>908</v>
      </c>
      <c r="G236" s="5" t="s">
        <v>909</v>
      </c>
      <c r="H236" s="5" t="s">
        <v>27</v>
      </c>
      <c r="I236" s="2" t="s">
        <v>16</v>
      </c>
    </row>
    <row r="237" spans="1:9" x14ac:dyDescent="0.3">
      <c r="A237" s="1">
        <v>235</v>
      </c>
      <c r="B237" s="7" t="s">
        <v>910</v>
      </c>
      <c r="C237" s="9" t="s">
        <v>911</v>
      </c>
      <c r="D237" s="10" t="s">
        <v>310</v>
      </c>
      <c r="E237" s="3">
        <v>20190501</v>
      </c>
      <c r="F237" s="2" t="s">
        <v>912</v>
      </c>
      <c r="G237" s="5" t="s">
        <v>300</v>
      </c>
      <c r="H237" s="5" t="s">
        <v>27</v>
      </c>
      <c r="I237" s="2" t="s">
        <v>16</v>
      </c>
    </row>
    <row r="238" spans="1:9" x14ac:dyDescent="0.3">
      <c r="A238" s="1">
        <v>236</v>
      </c>
      <c r="B238" s="7" t="s">
        <v>913</v>
      </c>
      <c r="C238" s="9" t="s">
        <v>914</v>
      </c>
      <c r="D238" s="10" t="s">
        <v>184</v>
      </c>
      <c r="E238" s="3">
        <v>20190501</v>
      </c>
      <c r="F238" s="2" t="s">
        <v>915</v>
      </c>
      <c r="G238" s="5" t="s">
        <v>916</v>
      </c>
      <c r="H238" s="5" t="s">
        <v>27</v>
      </c>
      <c r="I238" s="2" t="s">
        <v>16</v>
      </c>
    </row>
    <row r="239" spans="1:9" x14ac:dyDescent="0.3">
      <c r="A239" s="1">
        <v>237</v>
      </c>
      <c r="B239" s="7" t="s">
        <v>917</v>
      </c>
      <c r="C239" s="9" t="s">
        <v>918</v>
      </c>
      <c r="D239" s="10" t="s">
        <v>528</v>
      </c>
      <c r="E239" s="3">
        <v>20190501</v>
      </c>
      <c r="F239" s="2" t="s">
        <v>919</v>
      </c>
      <c r="G239" s="5" t="s">
        <v>627</v>
      </c>
      <c r="H239" s="5" t="s">
        <v>27</v>
      </c>
      <c r="I239" s="2" t="s">
        <v>16</v>
      </c>
    </row>
    <row r="240" spans="1:9" x14ac:dyDescent="0.3">
      <c r="A240" s="1">
        <v>238</v>
      </c>
      <c r="B240" s="7" t="s">
        <v>502</v>
      </c>
      <c r="C240" s="9" t="s">
        <v>503</v>
      </c>
      <c r="D240" s="10" t="s">
        <v>504</v>
      </c>
      <c r="E240" s="3">
        <v>20190501</v>
      </c>
      <c r="F240" s="2" t="s">
        <v>920</v>
      </c>
      <c r="G240" s="5" t="s">
        <v>280</v>
      </c>
      <c r="H240" s="5" t="s">
        <v>27</v>
      </c>
      <c r="I240" s="2" t="s">
        <v>16</v>
      </c>
    </row>
    <row r="241" spans="1:9" x14ac:dyDescent="0.3">
      <c r="A241" s="1">
        <v>239</v>
      </c>
      <c r="B241" s="7" t="s">
        <v>921</v>
      </c>
      <c r="C241" s="9" t="s">
        <v>922</v>
      </c>
      <c r="D241" s="10" t="s">
        <v>923</v>
      </c>
      <c r="E241" s="3">
        <v>20190501</v>
      </c>
      <c r="F241" s="2" t="s">
        <v>924</v>
      </c>
      <c r="G241" s="5" t="s">
        <v>925</v>
      </c>
      <c r="H241" s="5" t="s">
        <v>27</v>
      </c>
      <c r="I241" s="2" t="s">
        <v>16</v>
      </c>
    </row>
    <row r="242" spans="1:9" x14ac:dyDescent="0.3">
      <c r="A242" s="1">
        <v>240</v>
      </c>
      <c r="B242" s="7" t="s">
        <v>926</v>
      </c>
      <c r="C242" s="9" t="s">
        <v>927</v>
      </c>
      <c r="D242" s="10" t="s">
        <v>928</v>
      </c>
      <c r="E242" s="3">
        <v>20190501</v>
      </c>
      <c r="F242" s="2" t="s">
        <v>929</v>
      </c>
      <c r="G242" s="5" t="s">
        <v>669</v>
      </c>
      <c r="H242" s="5" t="s">
        <v>27</v>
      </c>
      <c r="I242" s="2" t="s">
        <v>16</v>
      </c>
    </row>
    <row r="243" spans="1:9" x14ac:dyDescent="0.3">
      <c r="A243" s="1">
        <v>241</v>
      </c>
      <c r="B243" s="7" t="s">
        <v>930</v>
      </c>
      <c r="C243" s="9" t="s">
        <v>931</v>
      </c>
      <c r="D243" s="10" t="s">
        <v>377</v>
      </c>
      <c r="E243" s="3">
        <v>20190508</v>
      </c>
      <c r="F243" s="2" t="s">
        <v>932</v>
      </c>
      <c r="G243" s="5" t="s">
        <v>53</v>
      </c>
      <c r="H243" s="5" t="s">
        <v>27</v>
      </c>
      <c r="I243" s="2" t="s">
        <v>16</v>
      </c>
    </row>
    <row r="244" spans="1:9" x14ac:dyDescent="0.3">
      <c r="A244" s="1">
        <v>242</v>
      </c>
      <c r="B244" s="7" t="s">
        <v>933</v>
      </c>
      <c r="C244" s="9" t="s">
        <v>934</v>
      </c>
      <c r="D244" s="10" t="s">
        <v>935</v>
      </c>
      <c r="E244" s="3">
        <v>20190501</v>
      </c>
      <c r="F244" s="2" t="s">
        <v>936</v>
      </c>
      <c r="G244" s="5" t="s">
        <v>53</v>
      </c>
      <c r="H244" s="5" t="s">
        <v>27</v>
      </c>
      <c r="I244" s="2" t="s">
        <v>16</v>
      </c>
    </row>
    <row r="245" spans="1:9" x14ac:dyDescent="0.3">
      <c r="A245" s="1">
        <v>243</v>
      </c>
      <c r="B245" s="7" t="s">
        <v>937</v>
      </c>
      <c r="C245" s="9" t="s">
        <v>938</v>
      </c>
      <c r="D245" s="10" t="s">
        <v>331</v>
      </c>
      <c r="E245" s="3">
        <v>20190501</v>
      </c>
      <c r="F245" s="2" t="s">
        <v>939</v>
      </c>
      <c r="G245" s="5" t="s">
        <v>236</v>
      </c>
      <c r="H245" s="5" t="s">
        <v>27</v>
      </c>
      <c r="I245" s="2" t="s">
        <v>16</v>
      </c>
    </row>
    <row r="246" spans="1:9" x14ac:dyDescent="0.3">
      <c r="A246" s="1">
        <v>244</v>
      </c>
      <c r="B246" s="7" t="s">
        <v>190</v>
      </c>
      <c r="C246" s="9" t="s">
        <v>940</v>
      </c>
      <c r="D246" s="10" t="s">
        <v>941</v>
      </c>
      <c r="E246" s="3">
        <v>20190514</v>
      </c>
      <c r="F246" s="2" t="s">
        <v>942</v>
      </c>
      <c r="G246" s="5" t="s">
        <v>133</v>
      </c>
      <c r="H246" s="5" t="s">
        <v>15</v>
      </c>
      <c r="I246" s="2" t="s">
        <v>16</v>
      </c>
    </row>
    <row r="247" spans="1:9" x14ac:dyDescent="0.3">
      <c r="A247" s="1">
        <v>245</v>
      </c>
      <c r="B247" s="7" t="s">
        <v>552</v>
      </c>
      <c r="C247" s="9" t="s">
        <v>943</v>
      </c>
      <c r="D247" s="10" t="s">
        <v>36</v>
      </c>
      <c r="E247" s="3">
        <v>20190501</v>
      </c>
      <c r="F247" s="2" t="s">
        <v>944</v>
      </c>
      <c r="G247" s="5" t="s">
        <v>945</v>
      </c>
      <c r="H247" s="5" t="s">
        <v>27</v>
      </c>
      <c r="I247" s="2" t="s">
        <v>16</v>
      </c>
    </row>
    <row r="248" spans="1:9" x14ac:dyDescent="0.3">
      <c r="A248" s="1">
        <v>246</v>
      </c>
      <c r="B248" s="7" t="s">
        <v>946</v>
      </c>
      <c r="C248" s="9" t="s">
        <v>947</v>
      </c>
      <c r="D248" s="10" t="s">
        <v>948</v>
      </c>
      <c r="E248" s="3">
        <v>20190501</v>
      </c>
      <c r="F248" s="2" t="s">
        <v>949</v>
      </c>
      <c r="G248" s="5" t="s">
        <v>950</v>
      </c>
      <c r="H248" s="5" t="s">
        <v>80</v>
      </c>
      <c r="I248" s="2" t="s">
        <v>16</v>
      </c>
    </row>
    <row r="249" spans="1:9" x14ac:dyDescent="0.3">
      <c r="A249" s="1">
        <v>247</v>
      </c>
      <c r="B249" s="7" t="s">
        <v>951</v>
      </c>
      <c r="C249" s="9" t="s">
        <v>952</v>
      </c>
      <c r="D249" s="10" t="s">
        <v>46</v>
      </c>
      <c r="E249" s="3">
        <v>20190501</v>
      </c>
      <c r="F249" s="2" t="s">
        <v>953</v>
      </c>
      <c r="G249" s="5" t="s">
        <v>147</v>
      </c>
      <c r="H249" s="5" t="s">
        <v>27</v>
      </c>
      <c r="I249" s="2" t="s">
        <v>16</v>
      </c>
    </row>
    <row r="250" spans="1:9" x14ac:dyDescent="0.3">
      <c r="A250" s="1">
        <v>248</v>
      </c>
      <c r="B250" s="7" t="s">
        <v>954</v>
      </c>
      <c r="C250" s="9" t="s">
        <v>955</v>
      </c>
      <c r="D250" s="10" t="s">
        <v>782</v>
      </c>
      <c r="E250" s="3">
        <v>20190501</v>
      </c>
      <c r="F250" s="2" t="s">
        <v>956</v>
      </c>
      <c r="G250" s="5" t="s">
        <v>957</v>
      </c>
      <c r="H250" s="5" t="s">
        <v>27</v>
      </c>
      <c r="I250" s="2" t="s">
        <v>16</v>
      </c>
    </row>
    <row r="251" spans="1:9" x14ac:dyDescent="0.3">
      <c r="A251" s="1">
        <v>249</v>
      </c>
      <c r="B251" s="7" t="s">
        <v>958</v>
      </c>
      <c r="C251" s="9" t="s">
        <v>959</v>
      </c>
      <c r="D251" s="10" t="s">
        <v>960</v>
      </c>
      <c r="E251" s="3">
        <v>20190501</v>
      </c>
      <c r="F251" s="2" t="s">
        <v>961</v>
      </c>
      <c r="G251" s="5" t="s">
        <v>627</v>
      </c>
      <c r="H251" s="5" t="s">
        <v>27</v>
      </c>
      <c r="I251" s="2" t="s">
        <v>16</v>
      </c>
    </row>
    <row r="252" spans="1:9" x14ac:dyDescent="0.3">
      <c r="A252" s="1">
        <v>250</v>
      </c>
      <c r="B252" s="7" t="s">
        <v>962</v>
      </c>
      <c r="C252" s="9" t="s">
        <v>963</v>
      </c>
      <c r="D252" s="10" t="s">
        <v>964</v>
      </c>
      <c r="E252" s="3">
        <v>20190501</v>
      </c>
      <c r="F252" s="2" t="s">
        <v>965</v>
      </c>
      <c r="G252" s="5" t="s">
        <v>966</v>
      </c>
      <c r="H252" s="5" t="s">
        <v>967</v>
      </c>
      <c r="I252" s="2" t="s">
        <v>16</v>
      </c>
    </row>
    <row r="253" spans="1:9" x14ac:dyDescent="0.3">
      <c r="A253" s="1">
        <v>251</v>
      </c>
      <c r="B253" s="7" t="s">
        <v>414</v>
      </c>
      <c r="C253" s="9" t="s">
        <v>968</v>
      </c>
      <c r="D253" s="10" t="s">
        <v>449</v>
      </c>
      <c r="E253" s="3">
        <v>20190501</v>
      </c>
      <c r="F253" s="2" t="s">
        <v>969</v>
      </c>
      <c r="G253" s="5" t="s">
        <v>74</v>
      </c>
      <c r="H253" s="5" t="s">
        <v>27</v>
      </c>
      <c r="I253" s="2" t="s">
        <v>16</v>
      </c>
    </row>
    <row r="254" spans="1:9" x14ac:dyDescent="0.3">
      <c r="A254" s="1">
        <v>252</v>
      </c>
      <c r="B254" s="7" t="s">
        <v>334</v>
      </c>
      <c r="C254" s="9" t="s">
        <v>723</v>
      </c>
      <c r="D254" s="10" t="s">
        <v>137</v>
      </c>
      <c r="E254" s="3">
        <v>20190501</v>
      </c>
      <c r="F254" s="2" t="s">
        <v>970</v>
      </c>
      <c r="G254" s="5" t="s">
        <v>971</v>
      </c>
      <c r="H254" s="5" t="s">
        <v>27</v>
      </c>
      <c r="I254" s="2" t="s">
        <v>16</v>
      </c>
    </row>
    <row r="255" spans="1:9" x14ac:dyDescent="0.3">
      <c r="A255" s="1">
        <v>253</v>
      </c>
      <c r="B255" s="7" t="s">
        <v>972</v>
      </c>
      <c r="C255" s="9" t="s">
        <v>973</v>
      </c>
      <c r="D255" s="10" t="s">
        <v>974</v>
      </c>
      <c r="E255" s="3">
        <v>20190501</v>
      </c>
      <c r="F255" s="2" t="s">
        <v>975</v>
      </c>
      <c r="G255" s="5" t="s">
        <v>147</v>
      </c>
      <c r="H255" s="5" t="s">
        <v>27</v>
      </c>
      <c r="I255" s="2" t="s">
        <v>16</v>
      </c>
    </row>
    <row r="256" spans="1:9" x14ac:dyDescent="0.3">
      <c r="A256" s="1">
        <v>254</v>
      </c>
      <c r="B256" s="7" t="s">
        <v>976</v>
      </c>
      <c r="C256" s="9" t="s">
        <v>977</v>
      </c>
      <c r="D256" s="10" t="s">
        <v>36</v>
      </c>
      <c r="E256" s="3">
        <v>20190501</v>
      </c>
      <c r="F256" s="2" t="s">
        <v>978</v>
      </c>
      <c r="G256" s="5" t="s">
        <v>370</v>
      </c>
      <c r="H256" s="5" t="s">
        <v>27</v>
      </c>
      <c r="I256" s="2" t="s">
        <v>16</v>
      </c>
    </row>
    <row r="257" spans="1:9" x14ac:dyDescent="0.3">
      <c r="A257" s="1">
        <v>255</v>
      </c>
      <c r="B257" s="7" t="s">
        <v>979</v>
      </c>
      <c r="C257" s="9" t="s">
        <v>980</v>
      </c>
      <c r="D257" s="10" t="s">
        <v>981</v>
      </c>
      <c r="E257" s="3">
        <v>20190501</v>
      </c>
      <c r="F257" s="2" t="s">
        <v>982</v>
      </c>
      <c r="G257" s="5" t="s">
        <v>983</v>
      </c>
      <c r="H257" s="5" t="s">
        <v>27</v>
      </c>
      <c r="I257" s="2" t="s">
        <v>16</v>
      </c>
    </row>
    <row r="258" spans="1:9" x14ac:dyDescent="0.3">
      <c r="A258" s="1">
        <v>256</v>
      </c>
      <c r="B258" s="7" t="s">
        <v>984</v>
      </c>
      <c r="C258" s="9" t="s">
        <v>985</v>
      </c>
      <c r="D258" s="10" t="s">
        <v>166</v>
      </c>
      <c r="E258" s="3">
        <v>20190501</v>
      </c>
      <c r="F258" s="2" t="s">
        <v>986</v>
      </c>
      <c r="G258" s="5" t="s">
        <v>987</v>
      </c>
      <c r="H258" s="5" t="s">
        <v>27</v>
      </c>
      <c r="I258" s="2" t="s">
        <v>16</v>
      </c>
    </row>
    <row r="259" spans="1:9" x14ac:dyDescent="0.3">
      <c r="A259" s="1">
        <v>257</v>
      </c>
      <c r="B259" s="7" t="s">
        <v>895</v>
      </c>
      <c r="C259" s="9" t="s">
        <v>896</v>
      </c>
      <c r="D259" s="10" t="s">
        <v>127</v>
      </c>
      <c r="E259" s="3">
        <v>20190501</v>
      </c>
      <c r="F259" s="2" t="s">
        <v>986</v>
      </c>
      <c r="G259" s="5" t="s">
        <v>427</v>
      </c>
      <c r="H259" s="5" t="s">
        <v>27</v>
      </c>
      <c r="I259" s="2" t="s">
        <v>16</v>
      </c>
    </row>
    <row r="260" spans="1:9" x14ac:dyDescent="0.3">
      <c r="A260" s="1">
        <v>258</v>
      </c>
      <c r="B260" s="7" t="s">
        <v>988</v>
      </c>
      <c r="C260" s="9" t="s">
        <v>989</v>
      </c>
      <c r="D260" s="10" t="s">
        <v>990</v>
      </c>
      <c r="E260" s="3">
        <v>20190501</v>
      </c>
      <c r="F260" s="2" t="s">
        <v>991</v>
      </c>
      <c r="G260" s="5" t="s">
        <v>992</v>
      </c>
      <c r="H260" s="5" t="s">
        <v>27</v>
      </c>
      <c r="I260" s="2" t="s">
        <v>16</v>
      </c>
    </row>
    <row r="261" spans="1:9" x14ac:dyDescent="0.3">
      <c r="A261" s="1">
        <v>259</v>
      </c>
      <c r="B261" s="7" t="s">
        <v>993</v>
      </c>
      <c r="C261" s="9" t="s">
        <v>994</v>
      </c>
      <c r="D261" s="10" t="s">
        <v>995</v>
      </c>
      <c r="E261" s="3">
        <v>20190501</v>
      </c>
      <c r="F261" s="2" t="s">
        <v>996</v>
      </c>
      <c r="G261" s="5" t="s">
        <v>905</v>
      </c>
      <c r="H261" s="5" t="s">
        <v>27</v>
      </c>
      <c r="I261" s="2" t="s">
        <v>16</v>
      </c>
    </row>
    <row r="262" spans="1:9" x14ac:dyDescent="0.3">
      <c r="A262" s="1">
        <v>260</v>
      </c>
      <c r="B262" s="7" t="s">
        <v>997</v>
      </c>
      <c r="C262" s="9" t="s">
        <v>998</v>
      </c>
      <c r="D262" s="10" t="s">
        <v>387</v>
      </c>
      <c r="E262" s="3">
        <v>20190516</v>
      </c>
      <c r="F262" s="2" t="s">
        <v>999</v>
      </c>
      <c r="G262" s="5" t="s">
        <v>1000</v>
      </c>
      <c r="H262" s="5" t="s">
        <v>27</v>
      </c>
      <c r="I262" s="2" t="s">
        <v>16</v>
      </c>
    </row>
    <row r="263" spans="1:9" x14ac:dyDescent="0.3">
      <c r="A263" s="1">
        <v>261</v>
      </c>
      <c r="B263" s="7" t="s">
        <v>1001</v>
      </c>
      <c r="C263" s="9" t="s">
        <v>1002</v>
      </c>
      <c r="D263" s="10" t="s">
        <v>269</v>
      </c>
      <c r="E263" s="3">
        <v>20190501</v>
      </c>
      <c r="F263" s="2" t="s">
        <v>999</v>
      </c>
      <c r="G263" s="5" t="s">
        <v>685</v>
      </c>
      <c r="H263" s="5" t="s">
        <v>27</v>
      </c>
      <c r="I263" s="2" t="s">
        <v>16</v>
      </c>
    </row>
    <row r="264" spans="1:9" x14ac:dyDescent="0.3">
      <c r="A264" s="1">
        <v>262</v>
      </c>
      <c r="B264" s="7" t="s">
        <v>1003</v>
      </c>
      <c r="C264" s="9" t="s">
        <v>1004</v>
      </c>
      <c r="D264" s="10" t="s">
        <v>1005</v>
      </c>
      <c r="E264" s="3">
        <v>20190501</v>
      </c>
      <c r="F264" s="2" t="s">
        <v>1006</v>
      </c>
      <c r="G264" s="5" t="s">
        <v>1007</v>
      </c>
      <c r="H264" s="5" t="s">
        <v>1008</v>
      </c>
      <c r="I264" s="2" t="s">
        <v>16</v>
      </c>
    </row>
    <row r="265" spans="1:9" x14ac:dyDescent="0.3">
      <c r="A265" s="1">
        <v>263</v>
      </c>
      <c r="B265" s="7" t="s">
        <v>1009</v>
      </c>
      <c r="C265" s="9" t="s">
        <v>1010</v>
      </c>
      <c r="D265" s="10" t="s">
        <v>1011</v>
      </c>
      <c r="E265" s="3">
        <v>20190501</v>
      </c>
      <c r="F265" s="2" t="s">
        <v>1012</v>
      </c>
      <c r="G265" s="5" t="s">
        <v>14</v>
      </c>
      <c r="H265" s="5" t="s">
        <v>27</v>
      </c>
      <c r="I265" s="2" t="s">
        <v>16</v>
      </c>
    </row>
    <row r="266" spans="1:9" x14ac:dyDescent="0.3">
      <c r="A266" s="1">
        <v>264</v>
      </c>
      <c r="B266" s="7" t="s">
        <v>186</v>
      </c>
      <c r="C266" s="9" t="s">
        <v>1013</v>
      </c>
      <c r="D266" s="10" t="s">
        <v>1014</v>
      </c>
      <c r="E266" s="3">
        <v>20190501</v>
      </c>
      <c r="F266" s="2" t="s">
        <v>1015</v>
      </c>
      <c r="G266" s="5" t="s">
        <v>53</v>
      </c>
      <c r="H266" s="5" t="s">
        <v>15</v>
      </c>
      <c r="I266" s="2" t="s">
        <v>16</v>
      </c>
    </row>
    <row r="267" spans="1:9" x14ac:dyDescent="0.3">
      <c r="A267" s="1">
        <v>265</v>
      </c>
      <c r="B267" s="7" t="s">
        <v>1016</v>
      </c>
      <c r="C267" s="9" t="s">
        <v>1017</v>
      </c>
      <c r="D267" s="10" t="s">
        <v>1018</v>
      </c>
      <c r="E267" s="3">
        <v>20190501</v>
      </c>
      <c r="F267" s="2" t="s">
        <v>1019</v>
      </c>
      <c r="G267" s="5" t="s">
        <v>280</v>
      </c>
      <c r="H267" s="5" t="s">
        <v>664</v>
      </c>
      <c r="I267" s="2" t="s">
        <v>16</v>
      </c>
    </row>
    <row r="268" spans="1:9" x14ac:dyDescent="0.3">
      <c r="A268" s="1">
        <v>266</v>
      </c>
      <c r="B268" s="7" t="s">
        <v>334</v>
      </c>
      <c r="C268" s="9" t="s">
        <v>723</v>
      </c>
      <c r="D268" s="10" t="s">
        <v>137</v>
      </c>
      <c r="E268" s="3">
        <v>20190501</v>
      </c>
      <c r="F268" s="2" t="s">
        <v>1020</v>
      </c>
      <c r="G268" s="5" t="s">
        <v>1021</v>
      </c>
      <c r="H268" s="5" t="s">
        <v>27</v>
      </c>
      <c r="I268" s="2" t="s">
        <v>16</v>
      </c>
    </row>
    <row r="269" spans="1:9" x14ac:dyDescent="0.3">
      <c r="A269" s="1">
        <v>267</v>
      </c>
      <c r="B269" s="7" t="s">
        <v>1022</v>
      </c>
      <c r="C269" s="9" t="s">
        <v>1023</v>
      </c>
      <c r="D269" s="10" t="s">
        <v>184</v>
      </c>
      <c r="E269" s="3">
        <v>20190501</v>
      </c>
      <c r="F269" s="2" t="s">
        <v>1024</v>
      </c>
      <c r="G269" s="5" t="s">
        <v>74</v>
      </c>
      <c r="H269" s="5" t="s">
        <v>27</v>
      </c>
      <c r="I269" s="2" t="s">
        <v>16</v>
      </c>
    </row>
    <row r="270" spans="1:9" x14ac:dyDescent="0.3">
      <c r="A270" s="1">
        <v>268</v>
      </c>
      <c r="B270" s="7" t="s">
        <v>526</v>
      </c>
      <c r="C270" s="9" t="s">
        <v>527</v>
      </c>
      <c r="D270" s="10" t="s">
        <v>528</v>
      </c>
      <c r="E270" s="3">
        <v>20190508</v>
      </c>
      <c r="F270" s="2" t="s">
        <v>1025</v>
      </c>
      <c r="G270" s="5" t="s">
        <v>32</v>
      </c>
      <c r="H270" s="5" t="s">
        <v>27</v>
      </c>
      <c r="I270" s="2" t="s">
        <v>16</v>
      </c>
    </row>
    <row r="271" spans="1:9" x14ac:dyDescent="0.3">
      <c r="A271" s="1">
        <v>269</v>
      </c>
      <c r="B271" s="7" t="s">
        <v>1026</v>
      </c>
      <c r="C271" s="9" t="s">
        <v>1027</v>
      </c>
      <c r="D271" s="10" t="s">
        <v>1028</v>
      </c>
      <c r="E271" s="3">
        <v>20190508</v>
      </c>
      <c r="F271" s="2" t="s">
        <v>1029</v>
      </c>
      <c r="G271" s="5" t="s">
        <v>177</v>
      </c>
      <c r="H271" s="5" t="s">
        <v>172</v>
      </c>
      <c r="I271" s="2" t="s">
        <v>16</v>
      </c>
    </row>
    <row r="272" spans="1:9" x14ac:dyDescent="0.3">
      <c r="A272" s="1">
        <v>270</v>
      </c>
      <c r="B272" s="7" t="s">
        <v>1030</v>
      </c>
      <c r="C272" s="9" t="s">
        <v>1031</v>
      </c>
      <c r="D272" s="10" t="s">
        <v>1032</v>
      </c>
      <c r="E272" s="3">
        <v>20190508</v>
      </c>
      <c r="F272" s="2" t="s">
        <v>1033</v>
      </c>
      <c r="G272" s="5" t="s">
        <v>916</v>
      </c>
      <c r="H272" s="5" t="s">
        <v>27</v>
      </c>
      <c r="I272" s="2" t="s">
        <v>16</v>
      </c>
    </row>
    <row r="273" spans="1:9" x14ac:dyDescent="0.3">
      <c r="A273" s="1">
        <v>271</v>
      </c>
      <c r="B273" s="7" t="s">
        <v>173</v>
      </c>
      <c r="C273" s="9" t="s">
        <v>1034</v>
      </c>
      <c r="D273" s="10" t="s">
        <v>449</v>
      </c>
      <c r="E273" s="3">
        <v>20190508</v>
      </c>
      <c r="F273" s="2" t="s">
        <v>1035</v>
      </c>
      <c r="G273" s="5" t="s">
        <v>1036</v>
      </c>
      <c r="H273" s="5" t="s">
        <v>27</v>
      </c>
      <c r="I273" s="2" t="s">
        <v>16</v>
      </c>
    </row>
    <row r="274" spans="1:9" x14ac:dyDescent="0.3">
      <c r="A274" s="1">
        <v>272</v>
      </c>
      <c r="B274" s="7" t="s">
        <v>1037</v>
      </c>
      <c r="C274" s="9" t="s">
        <v>1038</v>
      </c>
      <c r="D274" s="10" t="s">
        <v>602</v>
      </c>
      <c r="E274" s="3">
        <v>20190516</v>
      </c>
      <c r="F274" s="2" t="s">
        <v>1039</v>
      </c>
      <c r="G274" s="5" t="s">
        <v>43</v>
      </c>
      <c r="H274" s="5" t="s">
        <v>27</v>
      </c>
      <c r="I274" s="2" t="s">
        <v>16</v>
      </c>
    </row>
    <row r="275" spans="1:9" x14ac:dyDescent="0.3">
      <c r="A275" s="1">
        <v>273</v>
      </c>
      <c r="B275" s="7" t="s">
        <v>267</v>
      </c>
      <c r="C275" s="9" t="s">
        <v>1040</v>
      </c>
      <c r="D275" s="10" t="s">
        <v>1041</v>
      </c>
      <c r="E275" s="3">
        <v>20190508</v>
      </c>
      <c r="F275" s="2" t="s">
        <v>1042</v>
      </c>
      <c r="G275" s="5" t="s">
        <v>194</v>
      </c>
      <c r="H275" s="5" t="s">
        <v>27</v>
      </c>
      <c r="I275" s="2" t="s">
        <v>16</v>
      </c>
    </row>
    <row r="276" spans="1:9" x14ac:dyDescent="0.3">
      <c r="A276" s="1">
        <v>274</v>
      </c>
      <c r="B276" s="7" t="s">
        <v>1043</v>
      </c>
      <c r="C276" s="9" t="s">
        <v>1044</v>
      </c>
      <c r="D276" s="10" t="s">
        <v>1045</v>
      </c>
      <c r="E276" s="3">
        <v>20190508</v>
      </c>
      <c r="F276" s="2" t="s">
        <v>1046</v>
      </c>
      <c r="G276" s="5" t="s">
        <v>53</v>
      </c>
      <c r="H276" s="5" t="s">
        <v>27</v>
      </c>
      <c r="I276" s="2" t="s">
        <v>16</v>
      </c>
    </row>
    <row r="277" spans="1:9" x14ac:dyDescent="0.3">
      <c r="A277" s="1">
        <v>275</v>
      </c>
      <c r="B277" s="7" t="s">
        <v>1047</v>
      </c>
      <c r="C277" s="9" t="s">
        <v>1048</v>
      </c>
      <c r="D277" s="10" t="s">
        <v>1049</v>
      </c>
      <c r="E277" s="3">
        <v>20190508</v>
      </c>
      <c r="F277" s="2" t="s">
        <v>1050</v>
      </c>
      <c r="G277" s="5" t="s">
        <v>1051</v>
      </c>
      <c r="H277" s="5" t="s">
        <v>27</v>
      </c>
      <c r="I277" s="2" t="s">
        <v>16</v>
      </c>
    </row>
    <row r="278" spans="1:9" x14ac:dyDescent="0.3">
      <c r="A278" s="1">
        <v>276</v>
      </c>
      <c r="B278" s="7" t="s">
        <v>242</v>
      </c>
      <c r="C278" s="9" t="s">
        <v>243</v>
      </c>
      <c r="D278" s="10" t="s">
        <v>239</v>
      </c>
      <c r="E278" s="3">
        <v>20190508</v>
      </c>
      <c r="F278" s="2" t="s">
        <v>1052</v>
      </c>
      <c r="G278" s="5" t="s">
        <v>48</v>
      </c>
      <c r="H278" s="5" t="s">
        <v>27</v>
      </c>
      <c r="I278" s="2" t="s">
        <v>16</v>
      </c>
    </row>
    <row r="279" spans="1:9" x14ac:dyDescent="0.3">
      <c r="A279" s="1">
        <v>277</v>
      </c>
      <c r="B279" s="7" t="s">
        <v>1053</v>
      </c>
      <c r="C279" s="9" t="s">
        <v>1054</v>
      </c>
      <c r="D279" s="10" t="s">
        <v>1055</v>
      </c>
      <c r="E279" s="3">
        <v>20190508</v>
      </c>
      <c r="F279" s="2" t="s">
        <v>1056</v>
      </c>
      <c r="G279" s="5" t="s">
        <v>1057</v>
      </c>
      <c r="H279" s="5" t="s">
        <v>172</v>
      </c>
      <c r="I279" s="2" t="s">
        <v>16</v>
      </c>
    </row>
    <row r="280" spans="1:9" x14ac:dyDescent="0.3">
      <c r="A280" s="1">
        <v>278</v>
      </c>
      <c r="B280" s="7" t="s">
        <v>962</v>
      </c>
      <c r="C280" s="9" t="s">
        <v>1058</v>
      </c>
      <c r="D280" s="10" t="s">
        <v>283</v>
      </c>
      <c r="E280" s="3">
        <v>20190508</v>
      </c>
      <c r="F280" s="2" t="s">
        <v>1059</v>
      </c>
      <c r="G280" s="5" t="s">
        <v>225</v>
      </c>
      <c r="H280" s="5" t="s">
        <v>27</v>
      </c>
      <c r="I280" s="2" t="s">
        <v>16</v>
      </c>
    </row>
    <row r="281" spans="1:9" x14ac:dyDescent="0.3">
      <c r="A281" s="1">
        <v>279</v>
      </c>
      <c r="B281" s="7" t="s">
        <v>1060</v>
      </c>
      <c r="C281" s="9" t="s">
        <v>1061</v>
      </c>
      <c r="D281" s="10" t="s">
        <v>278</v>
      </c>
      <c r="E281" s="3">
        <v>20190508</v>
      </c>
      <c r="F281" s="2" t="s">
        <v>1062</v>
      </c>
      <c r="G281" s="5" t="s">
        <v>53</v>
      </c>
      <c r="H281" s="5" t="s">
        <v>172</v>
      </c>
      <c r="I281" s="2" t="s">
        <v>16</v>
      </c>
    </row>
    <row r="282" spans="1:9" x14ac:dyDescent="0.3">
      <c r="A282" s="1">
        <v>280</v>
      </c>
      <c r="B282" s="7" t="s">
        <v>728</v>
      </c>
      <c r="C282" s="9" t="s">
        <v>1063</v>
      </c>
      <c r="D282" s="10" t="s">
        <v>145</v>
      </c>
      <c r="E282" s="3">
        <v>20190508</v>
      </c>
      <c r="F282" s="2" t="s">
        <v>1064</v>
      </c>
      <c r="G282" s="5" t="s">
        <v>74</v>
      </c>
      <c r="H282" s="5" t="s">
        <v>27</v>
      </c>
      <c r="I282" s="2" t="s">
        <v>16</v>
      </c>
    </row>
    <row r="283" spans="1:9" x14ac:dyDescent="0.3">
      <c r="A283" s="1">
        <v>281</v>
      </c>
      <c r="B283" s="7" t="s">
        <v>478</v>
      </c>
      <c r="C283" s="9" t="s">
        <v>1065</v>
      </c>
      <c r="D283" s="10" t="s">
        <v>30</v>
      </c>
      <c r="E283" s="3">
        <v>20190508</v>
      </c>
      <c r="F283" s="2" t="s">
        <v>1066</v>
      </c>
      <c r="G283" s="5" t="s">
        <v>32</v>
      </c>
      <c r="H283" s="5" t="s">
        <v>27</v>
      </c>
      <c r="I283" s="2" t="s">
        <v>16</v>
      </c>
    </row>
    <row r="284" spans="1:9" x14ac:dyDescent="0.3">
      <c r="A284" s="1">
        <v>282</v>
      </c>
      <c r="B284" s="7" t="s">
        <v>1067</v>
      </c>
      <c r="C284" s="9" t="s">
        <v>1068</v>
      </c>
      <c r="D284" s="10" t="s">
        <v>1069</v>
      </c>
      <c r="E284" s="3">
        <v>20190508</v>
      </c>
      <c r="F284" s="2" t="s">
        <v>1070</v>
      </c>
      <c r="G284" s="5" t="s">
        <v>1071</v>
      </c>
      <c r="H284" s="5" t="s">
        <v>15</v>
      </c>
      <c r="I284" s="2" t="s">
        <v>16</v>
      </c>
    </row>
    <row r="285" spans="1:9" x14ac:dyDescent="0.3">
      <c r="A285" s="1">
        <v>283</v>
      </c>
      <c r="B285" s="7" t="s">
        <v>1072</v>
      </c>
      <c r="C285" s="9" t="s">
        <v>1073</v>
      </c>
      <c r="D285" s="10" t="s">
        <v>253</v>
      </c>
      <c r="E285" s="3">
        <v>20190508</v>
      </c>
      <c r="F285" s="2" t="s">
        <v>1074</v>
      </c>
      <c r="G285" s="5" t="s">
        <v>300</v>
      </c>
      <c r="H285" s="5" t="s">
        <v>27</v>
      </c>
      <c r="I285" s="2" t="s">
        <v>16</v>
      </c>
    </row>
    <row r="286" spans="1:9" x14ac:dyDescent="0.3">
      <c r="A286" s="1">
        <v>284</v>
      </c>
      <c r="B286" s="7" t="s">
        <v>1075</v>
      </c>
      <c r="C286" s="9" t="s">
        <v>1076</v>
      </c>
      <c r="D286" s="10" t="s">
        <v>377</v>
      </c>
      <c r="E286" s="3">
        <v>20190508</v>
      </c>
      <c r="F286" s="2" t="s">
        <v>1077</v>
      </c>
      <c r="G286" s="5" t="s">
        <v>1078</v>
      </c>
      <c r="H286" s="5" t="s">
        <v>27</v>
      </c>
      <c r="I286" s="2" t="s">
        <v>16</v>
      </c>
    </row>
    <row r="287" spans="1:9" x14ac:dyDescent="0.3">
      <c r="A287" s="1">
        <v>285</v>
      </c>
      <c r="B287" s="7" t="s">
        <v>1079</v>
      </c>
      <c r="C287" s="9" t="s">
        <v>1080</v>
      </c>
      <c r="D287" s="10" t="s">
        <v>1081</v>
      </c>
      <c r="E287" s="3">
        <v>20190508</v>
      </c>
      <c r="F287" s="2" t="s">
        <v>1082</v>
      </c>
      <c r="G287" s="5" t="s">
        <v>194</v>
      </c>
      <c r="H287" s="5" t="s">
        <v>27</v>
      </c>
      <c r="I287" s="2" t="s">
        <v>16</v>
      </c>
    </row>
    <row r="288" spans="1:9" x14ac:dyDescent="0.3">
      <c r="A288" s="1">
        <v>286</v>
      </c>
      <c r="B288" s="7" t="s">
        <v>1083</v>
      </c>
      <c r="C288" s="9" t="s">
        <v>1084</v>
      </c>
      <c r="D288" s="10" t="s">
        <v>487</v>
      </c>
      <c r="E288" s="3">
        <v>20190508</v>
      </c>
      <c r="F288" s="2" t="s">
        <v>1085</v>
      </c>
      <c r="G288" s="5" t="s">
        <v>316</v>
      </c>
      <c r="H288" s="5" t="s">
        <v>27</v>
      </c>
      <c r="I288" s="2" t="s">
        <v>16</v>
      </c>
    </row>
    <row r="289" spans="1:9" x14ac:dyDescent="0.3">
      <c r="A289" s="1">
        <v>287</v>
      </c>
      <c r="B289" s="7" t="s">
        <v>178</v>
      </c>
      <c r="C289" s="9" t="s">
        <v>179</v>
      </c>
      <c r="D289" s="10" t="s">
        <v>180</v>
      </c>
      <c r="E289" s="3">
        <v>20190508</v>
      </c>
      <c r="F289" s="2" t="s">
        <v>1086</v>
      </c>
      <c r="G289" s="5" t="s">
        <v>1087</v>
      </c>
      <c r="H289" s="5" t="s">
        <v>27</v>
      </c>
      <c r="I289" s="2" t="s">
        <v>16</v>
      </c>
    </row>
    <row r="290" spans="1:9" x14ac:dyDescent="0.3">
      <c r="A290" s="1">
        <v>288</v>
      </c>
      <c r="B290" s="7" t="s">
        <v>432</v>
      </c>
      <c r="C290" s="9" t="s">
        <v>433</v>
      </c>
      <c r="D290" s="10" t="s">
        <v>434</v>
      </c>
      <c r="E290" s="3">
        <v>20190508</v>
      </c>
      <c r="F290" s="2" t="s">
        <v>1088</v>
      </c>
      <c r="G290" s="5" t="s">
        <v>1089</v>
      </c>
      <c r="H290" s="5" t="s">
        <v>27</v>
      </c>
      <c r="I290" s="2" t="s">
        <v>16</v>
      </c>
    </row>
    <row r="291" spans="1:9" x14ac:dyDescent="0.3">
      <c r="A291" s="1">
        <v>289</v>
      </c>
      <c r="B291" s="7" t="s">
        <v>624</v>
      </c>
      <c r="C291" s="9" t="s">
        <v>1090</v>
      </c>
      <c r="D291" s="10" t="s">
        <v>1091</v>
      </c>
      <c r="E291" s="3">
        <v>20190508</v>
      </c>
      <c r="F291" s="2" t="s">
        <v>1092</v>
      </c>
      <c r="G291" s="5" t="s">
        <v>74</v>
      </c>
      <c r="H291" s="5" t="s">
        <v>27</v>
      </c>
      <c r="I291" s="2" t="s">
        <v>16</v>
      </c>
    </row>
    <row r="292" spans="1:9" x14ac:dyDescent="0.3">
      <c r="A292" s="1">
        <v>290</v>
      </c>
      <c r="B292" s="7" t="s">
        <v>552</v>
      </c>
      <c r="C292" s="9" t="s">
        <v>553</v>
      </c>
      <c r="D292" s="10" t="s">
        <v>554</v>
      </c>
      <c r="E292" s="3">
        <v>20190508</v>
      </c>
      <c r="F292" s="2" t="s">
        <v>1093</v>
      </c>
      <c r="G292" s="5" t="s">
        <v>572</v>
      </c>
      <c r="H292" s="5" t="s">
        <v>80</v>
      </c>
      <c r="I292" s="2" t="s">
        <v>16</v>
      </c>
    </row>
    <row r="293" spans="1:9" x14ac:dyDescent="0.3">
      <c r="A293" s="1">
        <v>291</v>
      </c>
      <c r="B293" s="7" t="s">
        <v>301</v>
      </c>
      <c r="C293" s="9" t="s">
        <v>1094</v>
      </c>
      <c r="D293" s="10" t="s">
        <v>36</v>
      </c>
      <c r="E293" s="3">
        <v>20190508</v>
      </c>
      <c r="F293" s="2" t="s">
        <v>1095</v>
      </c>
      <c r="G293" s="5" t="s">
        <v>1096</v>
      </c>
      <c r="H293" s="5" t="s">
        <v>27</v>
      </c>
      <c r="I293" s="2" t="s">
        <v>16</v>
      </c>
    </row>
    <row r="294" spans="1:9" x14ac:dyDescent="0.3">
      <c r="A294" s="1">
        <v>292</v>
      </c>
      <c r="B294" s="7" t="s">
        <v>1097</v>
      </c>
      <c r="C294" s="9" t="s">
        <v>1098</v>
      </c>
      <c r="D294" s="10" t="s">
        <v>41</v>
      </c>
      <c r="E294" s="3">
        <v>20190508</v>
      </c>
      <c r="F294" s="2" t="s">
        <v>1099</v>
      </c>
      <c r="G294" s="5" t="s">
        <v>163</v>
      </c>
      <c r="H294" s="5" t="s">
        <v>27</v>
      </c>
      <c r="I294" s="2" t="s">
        <v>16</v>
      </c>
    </row>
    <row r="295" spans="1:9" x14ac:dyDescent="0.3">
      <c r="A295" s="1">
        <v>293</v>
      </c>
      <c r="B295" s="7" t="s">
        <v>1100</v>
      </c>
      <c r="C295" s="9" t="s">
        <v>1101</v>
      </c>
      <c r="D295" s="10" t="s">
        <v>1102</v>
      </c>
      <c r="E295" s="3">
        <v>20190508</v>
      </c>
      <c r="F295" s="2" t="s">
        <v>1103</v>
      </c>
      <c r="G295" s="5" t="s">
        <v>1104</v>
      </c>
      <c r="H295" s="5" t="s">
        <v>27</v>
      </c>
      <c r="I295" s="2" t="s">
        <v>16</v>
      </c>
    </row>
    <row r="296" spans="1:9" x14ac:dyDescent="0.3">
      <c r="A296" s="1">
        <v>294</v>
      </c>
      <c r="B296" s="7" t="s">
        <v>1026</v>
      </c>
      <c r="C296" s="9" t="s">
        <v>1105</v>
      </c>
      <c r="D296" s="10" t="s">
        <v>1028</v>
      </c>
      <c r="E296" s="3">
        <v>20190508</v>
      </c>
      <c r="F296" s="2" t="s">
        <v>1106</v>
      </c>
      <c r="G296" s="5" t="s">
        <v>514</v>
      </c>
      <c r="H296" s="5" t="s">
        <v>172</v>
      </c>
      <c r="I296" s="2" t="s">
        <v>16</v>
      </c>
    </row>
    <row r="297" spans="1:9" x14ac:dyDescent="0.3">
      <c r="A297" s="1">
        <v>295</v>
      </c>
      <c r="B297" s="7" t="s">
        <v>1107</v>
      </c>
      <c r="C297" s="9" t="s">
        <v>1108</v>
      </c>
      <c r="D297" s="10" t="s">
        <v>1109</v>
      </c>
      <c r="E297" s="3">
        <v>20190508</v>
      </c>
      <c r="F297" s="2" t="s">
        <v>1110</v>
      </c>
      <c r="G297" s="5" t="s">
        <v>236</v>
      </c>
      <c r="H297" s="5" t="s">
        <v>27</v>
      </c>
      <c r="I297" s="2" t="s">
        <v>16</v>
      </c>
    </row>
    <row r="298" spans="1:9" x14ac:dyDescent="0.3">
      <c r="A298" s="1">
        <v>296</v>
      </c>
      <c r="B298" s="7" t="s">
        <v>1111</v>
      </c>
      <c r="C298" s="9" t="s">
        <v>1112</v>
      </c>
      <c r="D298" s="10" t="s">
        <v>1113</v>
      </c>
      <c r="E298" s="3">
        <v>20190516</v>
      </c>
      <c r="F298" s="2" t="s">
        <v>1114</v>
      </c>
      <c r="G298" s="5" t="s">
        <v>53</v>
      </c>
      <c r="H298" s="5" t="s">
        <v>33</v>
      </c>
      <c r="I298" s="2" t="s">
        <v>16</v>
      </c>
    </row>
    <row r="299" spans="1:9" x14ac:dyDescent="0.3">
      <c r="A299" s="1">
        <v>297</v>
      </c>
      <c r="B299" s="7" t="s">
        <v>1115</v>
      </c>
      <c r="C299" s="9" t="s">
        <v>1116</v>
      </c>
      <c r="D299" s="10" t="s">
        <v>239</v>
      </c>
      <c r="E299" s="3">
        <v>20190508</v>
      </c>
      <c r="F299" s="2" t="s">
        <v>1117</v>
      </c>
      <c r="G299" s="5" t="s">
        <v>1118</v>
      </c>
      <c r="H299" s="5" t="s">
        <v>27</v>
      </c>
      <c r="I299" s="2" t="s">
        <v>16</v>
      </c>
    </row>
    <row r="300" spans="1:9" x14ac:dyDescent="0.3">
      <c r="A300" s="1">
        <v>298</v>
      </c>
      <c r="B300" s="7" t="s">
        <v>1119</v>
      </c>
      <c r="C300" s="9" t="s">
        <v>1120</v>
      </c>
      <c r="D300" s="10" t="s">
        <v>1121</v>
      </c>
      <c r="E300" s="3">
        <v>20190508</v>
      </c>
      <c r="F300" s="2" t="s">
        <v>1122</v>
      </c>
      <c r="G300" s="5" t="s">
        <v>43</v>
      </c>
      <c r="H300" s="5" t="s">
        <v>15</v>
      </c>
      <c r="I300" s="2" t="s">
        <v>16</v>
      </c>
    </row>
    <row r="301" spans="1:9" x14ac:dyDescent="0.3">
      <c r="A301" s="1">
        <v>299</v>
      </c>
      <c r="B301" s="7" t="s">
        <v>301</v>
      </c>
      <c r="C301" s="9" t="s">
        <v>1123</v>
      </c>
      <c r="D301" s="10" t="s">
        <v>239</v>
      </c>
      <c r="E301" s="3">
        <v>20190508</v>
      </c>
      <c r="F301" s="2" t="s">
        <v>1124</v>
      </c>
      <c r="G301" s="5" t="s">
        <v>316</v>
      </c>
      <c r="H301" s="5" t="s">
        <v>27</v>
      </c>
      <c r="I301" s="2" t="s">
        <v>16</v>
      </c>
    </row>
    <row r="302" spans="1:9" x14ac:dyDescent="0.3">
      <c r="A302" s="1">
        <v>300</v>
      </c>
      <c r="B302" s="7" t="s">
        <v>321</v>
      </c>
      <c r="C302" s="9" t="s">
        <v>1125</v>
      </c>
      <c r="D302" s="10" t="s">
        <v>1126</v>
      </c>
      <c r="E302" s="3">
        <v>20190508</v>
      </c>
      <c r="F302" s="2" t="s">
        <v>1127</v>
      </c>
      <c r="G302" s="5" t="s">
        <v>32</v>
      </c>
      <c r="H302" s="5" t="s">
        <v>27</v>
      </c>
      <c r="I302" s="2" t="s">
        <v>16</v>
      </c>
    </row>
    <row r="303" spans="1:9" x14ac:dyDescent="0.3">
      <c r="A303" s="1">
        <v>301</v>
      </c>
      <c r="B303" s="7" t="s">
        <v>1128</v>
      </c>
      <c r="C303" s="9" t="s">
        <v>1129</v>
      </c>
      <c r="D303" s="10" t="s">
        <v>310</v>
      </c>
      <c r="E303" s="3">
        <v>20190508</v>
      </c>
      <c r="F303" s="2" t="s">
        <v>1130</v>
      </c>
      <c r="G303" s="5" t="s">
        <v>43</v>
      </c>
      <c r="H303" s="5" t="s">
        <v>27</v>
      </c>
      <c r="I303" s="2" t="s">
        <v>16</v>
      </c>
    </row>
    <row r="304" spans="1:9" x14ac:dyDescent="0.3">
      <c r="A304" s="1">
        <v>302</v>
      </c>
      <c r="B304" s="7" t="s">
        <v>1131</v>
      </c>
      <c r="C304" s="9" t="s">
        <v>1132</v>
      </c>
      <c r="D304" s="10" t="s">
        <v>387</v>
      </c>
      <c r="E304" s="3">
        <v>20190508</v>
      </c>
      <c r="F304" s="2" t="s">
        <v>1133</v>
      </c>
      <c r="G304" s="5" t="s">
        <v>53</v>
      </c>
      <c r="H304" s="5" t="s">
        <v>27</v>
      </c>
      <c r="I304" s="2" t="s">
        <v>16</v>
      </c>
    </row>
    <row r="305" spans="1:9" x14ac:dyDescent="0.3">
      <c r="A305" s="1">
        <v>303</v>
      </c>
      <c r="B305" s="7" t="s">
        <v>101</v>
      </c>
      <c r="C305" s="9" t="s">
        <v>865</v>
      </c>
      <c r="D305" s="10" t="s">
        <v>866</v>
      </c>
      <c r="E305" s="3">
        <v>20190508</v>
      </c>
      <c r="F305" s="2" t="s">
        <v>1134</v>
      </c>
      <c r="G305" s="5" t="s">
        <v>316</v>
      </c>
      <c r="H305" s="5" t="s">
        <v>33</v>
      </c>
      <c r="I305" s="2" t="s">
        <v>16</v>
      </c>
    </row>
    <row r="306" spans="1:9" x14ac:dyDescent="0.3">
      <c r="A306" s="1">
        <v>304</v>
      </c>
      <c r="B306" s="7" t="s">
        <v>1135</v>
      </c>
      <c r="C306" s="9" t="s">
        <v>1136</v>
      </c>
      <c r="D306" s="10" t="s">
        <v>1137</v>
      </c>
      <c r="E306" s="3">
        <v>20190508</v>
      </c>
      <c r="F306" s="2" t="s">
        <v>1138</v>
      </c>
      <c r="G306" s="5" t="s">
        <v>43</v>
      </c>
      <c r="H306" s="5" t="s">
        <v>27</v>
      </c>
      <c r="I306" s="2" t="s">
        <v>16</v>
      </c>
    </row>
    <row r="307" spans="1:9" x14ac:dyDescent="0.3">
      <c r="A307" s="1">
        <v>305</v>
      </c>
      <c r="B307" s="7" t="s">
        <v>1128</v>
      </c>
      <c r="C307" s="9" t="s">
        <v>1139</v>
      </c>
      <c r="D307" s="10" t="s">
        <v>1140</v>
      </c>
      <c r="E307" s="3">
        <v>20190508</v>
      </c>
      <c r="F307" s="2" t="s">
        <v>1141</v>
      </c>
      <c r="G307" s="5" t="s">
        <v>133</v>
      </c>
      <c r="H307" s="5" t="s">
        <v>27</v>
      </c>
      <c r="I307" s="2" t="s">
        <v>16</v>
      </c>
    </row>
    <row r="308" spans="1:9" x14ac:dyDescent="0.3">
      <c r="A308" s="1">
        <v>306</v>
      </c>
      <c r="B308" s="7" t="s">
        <v>139</v>
      </c>
      <c r="C308" s="9" t="s">
        <v>140</v>
      </c>
      <c r="D308" s="10" t="s">
        <v>141</v>
      </c>
      <c r="E308" s="3">
        <v>20190508</v>
      </c>
      <c r="F308" s="2" t="s">
        <v>1142</v>
      </c>
      <c r="G308" s="5" t="s">
        <v>74</v>
      </c>
      <c r="H308" s="5" t="s">
        <v>27</v>
      </c>
      <c r="I308" s="2" t="s">
        <v>16</v>
      </c>
    </row>
    <row r="309" spans="1:9" x14ac:dyDescent="0.3">
      <c r="A309" s="1">
        <v>307</v>
      </c>
      <c r="B309" s="7" t="s">
        <v>557</v>
      </c>
      <c r="C309" s="9" t="s">
        <v>1143</v>
      </c>
      <c r="D309" s="10" t="s">
        <v>974</v>
      </c>
      <c r="E309" s="3">
        <v>20190508</v>
      </c>
      <c r="F309" s="2" t="s">
        <v>1144</v>
      </c>
      <c r="G309" s="5" t="s">
        <v>95</v>
      </c>
      <c r="H309" s="5" t="s">
        <v>27</v>
      </c>
      <c r="I309" s="2" t="s">
        <v>16</v>
      </c>
    </row>
    <row r="310" spans="1:9" x14ac:dyDescent="0.3">
      <c r="A310" s="1">
        <v>308</v>
      </c>
      <c r="B310" s="7" t="s">
        <v>1145</v>
      </c>
      <c r="C310" s="9" t="s">
        <v>1146</v>
      </c>
      <c r="D310" s="10" t="s">
        <v>184</v>
      </c>
      <c r="E310" s="3">
        <v>20190508</v>
      </c>
      <c r="F310" s="2" t="s">
        <v>1147</v>
      </c>
      <c r="G310" s="5" t="s">
        <v>32</v>
      </c>
      <c r="H310" s="5" t="s">
        <v>27</v>
      </c>
      <c r="I310" s="2" t="s">
        <v>16</v>
      </c>
    </row>
    <row r="311" spans="1:9" x14ac:dyDescent="0.3">
      <c r="A311" s="1">
        <v>309</v>
      </c>
      <c r="B311" s="7" t="s">
        <v>1148</v>
      </c>
      <c r="C311" s="9" t="s">
        <v>1149</v>
      </c>
      <c r="D311" s="10" t="s">
        <v>1150</v>
      </c>
      <c r="E311" s="3">
        <v>20190508</v>
      </c>
      <c r="F311" s="2" t="s">
        <v>1151</v>
      </c>
      <c r="G311" s="5" t="s">
        <v>147</v>
      </c>
      <c r="H311" s="5" t="s">
        <v>27</v>
      </c>
      <c r="I311" s="2" t="s">
        <v>16</v>
      </c>
    </row>
    <row r="312" spans="1:9" x14ac:dyDescent="0.3">
      <c r="A312" s="1">
        <v>310</v>
      </c>
      <c r="B312" s="7" t="s">
        <v>1152</v>
      </c>
      <c r="C312" s="9" t="s">
        <v>1153</v>
      </c>
      <c r="D312" s="10" t="s">
        <v>457</v>
      </c>
      <c r="E312" s="3">
        <v>20190508</v>
      </c>
      <c r="F312" s="2" t="s">
        <v>1154</v>
      </c>
      <c r="G312" s="5" t="s">
        <v>881</v>
      </c>
      <c r="H312" s="5" t="s">
        <v>172</v>
      </c>
      <c r="I312" s="2" t="s">
        <v>16</v>
      </c>
    </row>
    <row r="313" spans="1:9" x14ac:dyDescent="0.3">
      <c r="A313" s="1">
        <v>311</v>
      </c>
      <c r="B313" s="7" t="s">
        <v>1155</v>
      </c>
      <c r="C313" s="9" t="s">
        <v>1156</v>
      </c>
      <c r="D313" s="10" t="s">
        <v>1157</v>
      </c>
      <c r="E313" s="3">
        <v>20190508</v>
      </c>
      <c r="F313" s="2" t="s">
        <v>1158</v>
      </c>
      <c r="G313" s="5" t="s">
        <v>110</v>
      </c>
      <c r="H313" s="5" t="s">
        <v>80</v>
      </c>
      <c r="I313" s="2" t="s">
        <v>16</v>
      </c>
    </row>
    <row r="314" spans="1:9" x14ac:dyDescent="0.3">
      <c r="A314" s="1">
        <v>312</v>
      </c>
      <c r="B314" s="7" t="s">
        <v>1159</v>
      </c>
      <c r="C314" s="9" t="s">
        <v>1160</v>
      </c>
      <c r="D314" s="10" t="s">
        <v>1161</v>
      </c>
      <c r="E314" s="3">
        <v>20190508</v>
      </c>
      <c r="F314" s="2" t="s">
        <v>1162</v>
      </c>
      <c r="G314" s="5" t="s">
        <v>1163</v>
      </c>
      <c r="H314" s="5" t="s">
        <v>15</v>
      </c>
      <c r="I314" s="2" t="s">
        <v>16</v>
      </c>
    </row>
    <row r="315" spans="1:9" x14ac:dyDescent="0.3">
      <c r="A315" s="1">
        <v>313</v>
      </c>
      <c r="B315" s="7" t="s">
        <v>1164</v>
      </c>
      <c r="C315" s="9" t="s">
        <v>1165</v>
      </c>
      <c r="D315" s="10" t="s">
        <v>1166</v>
      </c>
      <c r="E315" s="3">
        <v>20190508</v>
      </c>
      <c r="F315" s="2" t="s">
        <v>1167</v>
      </c>
      <c r="G315" s="5" t="s">
        <v>95</v>
      </c>
      <c r="H315" s="5" t="s">
        <v>27</v>
      </c>
      <c r="I315" s="2" t="s">
        <v>16</v>
      </c>
    </row>
    <row r="316" spans="1:9" x14ac:dyDescent="0.3">
      <c r="A316" s="1">
        <v>314</v>
      </c>
      <c r="B316" s="7" t="s">
        <v>895</v>
      </c>
      <c r="C316" s="9" t="s">
        <v>896</v>
      </c>
      <c r="D316" s="10" t="s">
        <v>127</v>
      </c>
      <c r="E316" s="3">
        <v>20190508</v>
      </c>
      <c r="F316" s="2" t="s">
        <v>1168</v>
      </c>
      <c r="G316" s="5" t="s">
        <v>427</v>
      </c>
      <c r="H316" s="5" t="s">
        <v>27</v>
      </c>
      <c r="I316" s="2" t="s">
        <v>16</v>
      </c>
    </row>
    <row r="317" spans="1:9" x14ac:dyDescent="0.3">
      <c r="A317" s="1">
        <v>315</v>
      </c>
      <c r="B317" s="7" t="s">
        <v>1169</v>
      </c>
      <c r="C317" s="9" t="s">
        <v>1170</v>
      </c>
      <c r="D317" s="10" t="s">
        <v>283</v>
      </c>
      <c r="E317" s="3">
        <v>20190508</v>
      </c>
      <c r="F317" s="2" t="s">
        <v>1171</v>
      </c>
      <c r="G317" s="5" t="s">
        <v>53</v>
      </c>
      <c r="H317" s="5" t="s">
        <v>27</v>
      </c>
      <c r="I317" s="2" t="s">
        <v>16</v>
      </c>
    </row>
    <row r="318" spans="1:9" x14ac:dyDescent="0.3">
      <c r="A318" s="1">
        <v>316</v>
      </c>
      <c r="B318" s="7" t="s">
        <v>39</v>
      </c>
      <c r="C318" s="9" t="s">
        <v>801</v>
      </c>
      <c r="D318" s="10" t="s">
        <v>36</v>
      </c>
      <c r="E318" s="3">
        <v>20190508</v>
      </c>
      <c r="F318" s="2" t="s">
        <v>1172</v>
      </c>
      <c r="G318" s="5" t="s">
        <v>263</v>
      </c>
      <c r="H318" s="5" t="s">
        <v>27</v>
      </c>
      <c r="I318" s="2" t="s">
        <v>16</v>
      </c>
    </row>
    <row r="319" spans="1:9" x14ac:dyDescent="0.3">
      <c r="A319" s="1">
        <v>317</v>
      </c>
      <c r="B319" s="7" t="s">
        <v>1173</v>
      </c>
      <c r="C319" s="9" t="s">
        <v>1174</v>
      </c>
      <c r="D319" s="10" t="s">
        <v>702</v>
      </c>
      <c r="E319" s="3">
        <v>20190508</v>
      </c>
      <c r="F319" s="2" t="s">
        <v>1175</v>
      </c>
      <c r="G319" s="5" t="s">
        <v>780</v>
      </c>
      <c r="H319" s="5" t="s">
        <v>27</v>
      </c>
      <c r="I319" s="2" t="s">
        <v>16</v>
      </c>
    </row>
    <row r="320" spans="1:9" x14ac:dyDescent="0.3">
      <c r="A320" s="1">
        <v>318</v>
      </c>
      <c r="B320" s="7" t="s">
        <v>1176</v>
      </c>
      <c r="C320" s="9" t="s">
        <v>1177</v>
      </c>
      <c r="D320" s="10" t="s">
        <v>1178</v>
      </c>
      <c r="E320" s="3">
        <v>20190508</v>
      </c>
      <c r="F320" s="2" t="s">
        <v>1179</v>
      </c>
      <c r="G320" s="5" t="s">
        <v>74</v>
      </c>
      <c r="H320" s="5" t="s">
        <v>27</v>
      </c>
      <c r="I320" s="2" t="s">
        <v>16</v>
      </c>
    </row>
    <row r="321" spans="1:9" x14ac:dyDescent="0.3">
      <c r="A321" s="1">
        <v>319</v>
      </c>
      <c r="B321" s="7" t="s">
        <v>1180</v>
      </c>
      <c r="C321" s="9" t="s">
        <v>1181</v>
      </c>
      <c r="D321" s="10" t="s">
        <v>239</v>
      </c>
      <c r="E321" s="3">
        <v>20190508</v>
      </c>
      <c r="F321" s="2" t="s">
        <v>1182</v>
      </c>
      <c r="G321" s="5" t="s">
        <v>957</v>
      </c>
      <c r="H321" s="5" t="s">
        <v>27</v>
      </c>
      <c r="I321" s="2" t="s">
        <v>16</v>
      </c>
    </row>
    <row r="322" spans="1:9" x14ac:dyDescent="0.3">
      <c r="A322" s="1">
        <v>320</v>
      </c>
      <c r="B322" s="7" t="s">
        <v>1183</v>
      </c>
      <c r="C322" s="9" t="s">
        <v>1184</v>
      </c>
      <c r="D322" s="10" t="s">
        <v>641</v>
      </c>
      <c r="E322" s="3">
        <v>20190508</v>
      </c>
      <c r="F322" s="2" t="s">
        <v>1185</v>
      </c>
      <c r="G322" s="5" t="s">
        <v>147</v>
      </c>
      <c r="H322" s="5" t="s">
        <v>27</v>
      </c>
      <c r="I322" s="2" t="s">
        <v>16</v>
      </c>
    </row>
    <row r="323" spans="1:9" x14ac:dyDescent="0.3">
      <c r="A323" s="1">
        <v>321</v>
      </c>
      <c r="B323" s="7" t="s">
        <v>1186</v>
      </c>
      <c r="C323" s="9" t="s">
        <v>1187</v>
      </c>
      <c r="D323" s="10" t="s">
        <v>1188</v>
      </c>
      <c r="E323" s="3">
        <v>20190508</v>
      </c>
      <c r="F323" s="2" t="s">
        <v>1189</v>
      </c>
      <c r="G323" s="5" t="s">
        <v>43</v>
      </c>
      <c r="H323" s="5" t="s">
        <v>27</v>
      </c>
      <c r="I323" s="2" t="s">
        <v>16</v>
      </c>
    </row>
    <row r="324" spans="1:9" x14ac:dyDescent="0.3">
      <c r="A324" s="1">
        <v>322</v>
      </c>
      <c r="B324" s="7" t="s">
        <v>885</v>
      </c>
      <c r="C324" s="9" t="s">
        <v>886</v>
      </c>
      <c r="D324" s="10" t="s">
        <v>184</v>
      </c>
      <c r="E324" s="3">
        <v>20190508</v>
      </c>
      <c r="F324" s="2" t="s">
        <v>1190</v>
      </c>
      <c r="G324" s="5" t="s">
        <v>48</v>
      </c>
      <c r="H324" s="5" t="s">
        <v>27</v>
      </c>
      <c r="I324" s="2" t="s">
        <v>16</v>
      </c>
    </row>
    <row r="325" spans="1:9" x14ac:dyDescent="0.3">
      <c r="A325" s="1">
        <v>323</v>
      </c>
      <c r="B325" s="7" t="s">
        <v>475</v>
      </c>
      <c r="C325" s="9" t="s">
        <v>1191</v>
      </c>
      <c r="D325" s="10" t="s">
        <v>1192</v>
      </c>
      <c r="E325" s="3">
        <v>20190508</v>
      </c>
      <c r="F325" s="2" t="s">
        <v>1193</v>
      </c>
      <c r="G325" s="5" t="s">
        <v>370</v>
      </c>
      <c r="H325" s="5" t="s">
        <v>172</v>
      </c>
      <c r="I325" s="2" t="s">
        <v>16</v>
      </c>
    </row>
    <row r="326" spans="1:9" x14ac:dyDescent="0.3">
      <c r="A326" s="1">
        <v>324</v>
      </c>
      <c r="B326" s="7" t="s">
        <v>1194</v>
      </c>
      <c r="C326" s="9" t="s">
        <v>1195</v>
      </c>
      <c r="D326" s="10" t="s">
        <v>793</v>
      </c>
      <c r="E326" s="3">
        <v>20190508</v>
      </c>
      <c r="F326" s="2" t="s">
        <v>1196</v>
      </c>
      <c r="G326" s="5" t="s">
        <v>147</v>
      </c>
      <c r="H326" s="5" t="s">
        <v>27</v>
      </c>
      <c r="I326" s="2" t="s">
        <v>16</v>
      </c>
    </row>
    <row r="327" spans="1:9" x14ac:dyDescent="0.3">
      <c r="A327" s="1">
        <v>325</v>
      </c>
      <c r="B327" s="7" t="s">
        <v>1197</v>
      </c>
      <c r="C327" s="9" t="s">
        <v>1198</v>
      </c>
      <c r="D327" s="10" t="s">
        <v>127</v>
      </c>
      <c r="E327" s="3">
        <v>20190508</v>
      </c>
      <c r="F327" s="2" t="s">
        <v>1199</v>
      </c>
      <c r="G327" s="5" t="s">
        <v>825</v>
      </c>
      <c r="H327" s="5" t="s">
        <v>27</v>
      </c>
      <c r="I327" s="2" t="s">
        <v>16</v>
      </c>
    </row>
    <row r="328" spans="1:9" x14ac:dyDescent="0.3">
      <c r="A328" s="1">
        <v>326</v>
      </c>
      <c r="B328" s="7" t="s">
        <v>1200</v>
      </c>
      <c r="C328" s="9" t="s">
        <v>1201</v>
      </c>
      <c r="D328" s="10" t="s">
        <v>487</v>
      </c>
      <c r="E328" s="3">
        <v>20190508</v>
      </c>
      <c r="F328" s="2" t="s">
        <v>1202</v>
      </c>
      <c r="G328" s="5" t="s">
        <v>1203</v>
      </c>
      <c r="H328" s="5" t="s">
        <v>27</v>
      </c>
      <c r="I328" s="2" t="s">
        <v>16</v>
      </c>
    </row>
    <row r="329" spans="1:9" x14ac:dyDescent="0.3">
      <c r="A329" s="1">
        <v>327</v>
      </c>
      <c r="B329" s="7" t="s">
        <v>1204</v>
      </c>
      <c r="C329" s="9" t="s">
        <v>1205</v>
      </c>
      <c r="D329" s="10" t="s">
        <v>1206</v>
      </c>
      <c r="E329" s="3">
        <v>20190508</v>
      </c>
      <c r="F329" s="2" t="s">
        <v>1207</v>
      </c>
      <c r="G329" s="5" t="s">
        <v>32</v>
      </c>
      <c r="H329" s="5" t="s">
        <v>27</v>
      </c>
      <c r="I329" s="2" t="s">
        <v>16</v>
      </c>
    </row>
    <row r="330" spans="1:9" x14ac:dyDescent="0.3">
      <c r="A330" s="1">
        <v>328</v>
      </c>
      <c r="B330" s="7" t="s">
        <v>116</v>
      </c>
      <c r="C330" s="9" t="s">
        <v>1208</v>
      </c>
      <c r="D330" s="10" t="s">
        <v>1209</v>
      </c>
      <c r="E330" s="3">
        <v>20190508</v>
      </c>
      <c r="F330" s="2" t="s">
        <v>1210</v>
      </c>
      <c r="G330" s="5" t="s">
        <v>79</v>
      </c>
      <c r="H330" s="5" t="s">
        <v>27</v>
      </c>
      <c r="I330" s="2" t="s">
        <v>16</v>
      </c>
    </row>
    <row r="331" spans="1:9" x14ac:dyDescent="0.3">
      <c r="A331" s="1">
        <v>329</v>
      </c>
      <c r="B331" s="7" t="s">
        <v>371</v>
      </c>
      <c r="C331" s="9" t="s">
        <v>1211</v>
      </c>
      <c r="D331" s="10" t="s">
        <v>283</v>
      </c>
      <c r="E331" s="3">
        <v>20190508</v>
      </c>
      <c r="F331" s="2" t="s">
        <v>1212</v>
      </c>
      <c r="G331" s="5" t="s">
        <v>1213</v>
      </c>
      <c r="H331" s="5" t="s">
        <v>27</v>
      </c>
      <c r="I331" s="2" t="s">
        <v>16</v>
      </c>
    </row>
    <row r="332" spans="1:9" x14ac:dyDescent="0.3">
      <c r="A332" s="1">
        <v>330</v>
      </c>
      <c r="B332" s="7" t="s">
        <v>1214</v>
      </c>
      <c r="C332" s="9" t="s">
        <v>1215</v>
      </c>
      <c r="D332" s="10" t="s">
        <v>461</v>
      </c>
      <c r="E332" s="3">
        <v>20190508</v>
      </c>
      <c r="F332" s="2" t="s">
        <v>1216</v>
      </c>
      <c r="G332" s="5" t="s">
        <v>1217</v>
      </c>
      <c r="H332" s="5" t="s">
        <v>15</v>
      </c>
      <c r="I332" s="2" t="s">
        <v>16</v>
      </c>
    </row>
    <row r="333" spans="1:9" x14ac:dyDescent="0.3">
      <c r="A333" s="1">
        <v>331</v>
      </c>
      <c r="B333" s="7" t="s">
        <v>1083</v>
      </c>
      <c r="C333" s="9" t="s">
        <v>1218</v>
      </c>
      <c r="D333" s="10" t="s">
        <v>1219</v>
      </c>
      <c r="E333" s="3">
        <v>20190508</v>
      </c>
      <c r="F333" s="2" t="s">
        <v>1220</v>
      </c>
      <c r="G333" s="5" t="s">
        <v>370</v>
      </c>
      <c r="H333" s="5" t="s">
        <v>172</v>
      </c>
      <c r="I333" s="2" t="s">
        <v>16</v>
      </c>
    </row>
    <row r="334" spans="1:9" x14ac:dyDescent="0.3">
      <c r="A334" s="1">
        <v>332</v>
      </c>
      <c r="B334" s="7" t="s">
        <v>334</v>
      </c>
      <c r="C334" s="9" t="s">
        <v>1221</v>
      </c>
      <c r="D334" s="10" t="s">
        <v>702</v>
      </c>
      <c r="E334" s="3">
        <v>20190508</v>
      </c>
      <c r="F334" s="2" t="s">
        <v>1222</v>
      </c>
      <c r="G334" s="5" t="s">
        <v>1223</v>
      </c>
      <c r="H334" s="5" t="s">
        <v>27</v>
      </c>
      <c r="I334" s="2" t="s">
        <v>16</v>
      </c>
    </row>
    <row r="335" spans="1:9" x14ac:dyDescent="0.3">
      <c r="A335" s="1">
        <v>333</v>
      </c>
      <c r="B335" s="7" t="s">
        <v>984</v>
      </c>
      <c r="C335" s="9" t="s">
        <v>985</v>
      </c>
      <c r="D335" s="10" t="s">
        <v>166</v>
      </c>
      <c r="E335" s="3">
        <v>20190508</v>
      </c>
      <c r="F335" s="2" t="s">
        <v>1224</v>
      </c>
      <c r="G335" s="5" t="s">
        <v>427</v>
      </c>
      <c r="H335" s="5" t="s">
        <v>27</v>
      </c>
      <c r="I335" s="2" t="s">
        <v>16</v>
      </c>
    </row>
    <row r="336" spans="1:9" x14ac:dyDescent="0.3">
      <c r="A336" s="1">
        <v>334</v>
      </c>
      <c r="B336" s="7" t="s">
        <v>1225</v>
      </c>
      <c r="C336" s="9" t="s">
        <v>1226</v>
      </c>
      <c r="D336" s="10" t="s">
        <v>1227</v>
      </c>
      <c r="E336" s="3">
        <v>20190508</v>
      </c>
      <c r="F336" s="2" t="s">
        <v>1228</v>
      </c>
      <c r="G336" s="5" t="s">
        <v>1229</v>
      </c>
      <c r="H336" s="5" t="s">
        <v>1230</v>
      </c>
      <c r="I336" s="2" t="s">
        <v>16</v>
      </c>
    </row>
    <row r="337" spans="1:9" x14ac:dyDescent="0.3">
      <c r="A337" s="1">
        <v>335</v>
      </c>
      <c r="B337" s="7" t="s">
        <v>1231</v>
      </c>
      <c r="C337" s="9" t="s">
        <v>1232</v>
      </c>
      <c r="D337" s="10" t="s">
        <v>1233</v>
      </c>
      <c r="E337" s="3">
        <v>20190508</v>
      </c>
      <c r="F337" s="2" t="s">
        <v>1234</v>
      </c>
      <c r="G337" s="5" t="s">
        <v>1235</v>
      </c>
      <c r="H337" s="5" t="s">
        <v>27</v>
      </c>
      <c r="I337" s="2" t="s">
        <v>16</v>
      </c>
    </row>
    <row r="338" spans="1:9" x14ac:dyDescent="0.3">
      <c r="A338" s="1">
        <v>336</v>
      </c>
      <c r="B338" s="7" t="s">
        <v>334</v>
      </c>
      <c r="C338" s="9" t="s">
        <v>723</v>
      </c>
      <c r="D338" s="10" t="s">
        <v>137</v>
      </c>
      <c r="E338" s="3">
        <v>20190508</v>
      </c>
      <c r="F338" s="2" t="s">
        <v>1236</v>
      </c>
      <c r="G338" s="5" t="s">
        <v>572</v>
      </c>
      <c r="H338" s="5" t="s">
        <v>27</v>
      </c>
      <c r="I338" s="2" t="s">
        <v>16</v>
      </c>
    </row>
    <row r="339" spans="1:9" x14ac:dyDescent="0.3">
      <c r="A339" s="1">
        <v>337</v>
      </c>
      <c r="B339" s="7" t="s">
        <v>1237</v>
      </c>
      <c r="C339" s="9" t="s">
        <v>1238</v>
      </c>
      <c r="D339" s="10" t="s">
        <v>457</v>
      </c>
      <c r="E339" s="3">
        <v>20190508</v>
      </c>
      <c r="F339" s="2" t="s">
        <v>1239</v>
      </c>
      <c r="G339" s="5" t="s">
        <v>300</v>
      </c>
      <c r="H339" s="5" t="s">
        <v>27</v>
      </c>
      <c r="I339" s="2" t="s">
        <v>16</v>
      </c>
    </row>
    <row r="340" spans="1:9" x14ac:dyDescent="0.3">
      <c r="A340" s="1">
        <v>338</v>
      </c>
      <c r="B340" s="7" t="s">
        <v>1240</v>
      </c>
      <c r="C340" s="9" t="s">
        <v>1241</v>
      </c>
      <c r="D340" s="10" t="s">
        <v>1242</v>
      </c>
      <c r="E340" s="3">
        <v>20190508</v>
      </c>
      <c r="F340" s="2" t="s">
        <v>1243</v>
      </c>
      <c r="G340" s="5" t="s">
        <v>316</v>
      </c>
      <c r="H340" s="5" t="s">
        <v>15</v>
      </c>
      <c r="I340" s="2" t="s">
        <v>16</v>
      </c>
    </row>
    <row r="341" spans="1:9" x14ac:dyDescent="0.3">
      <c r="A341" s="1">
        <v>339</v>
      </c>
      <c r="B341" s="7" t="s">
        <v>1244</v>
      </c>
      <c r="C341" s="9" t="s">
        <v>1245</v>
      </c>
      <c r="D341" s="10" t="s">
        <v>331</v>
      </c>
      <c r="E341" s="3">
        <v>20190508</v>
      </c>
      <c r="F341" s="2" t="s">
        <v>1246</v>
      </c>
      <c r="G341" s="5" t="s">
        <v>208</v>
      </c>
      <c r="H341" s="5" t="s">
        <v>27</v>
      </c>
      <c r="I341" s="2" t="s">
        <v>16</v>
      </c>
    </row>
    <row r="342" spans="1:9" x14ac:dyDescent="0.3">
      <c r="A342" s="1">
        <v>340</v>
      </c>
      <c r="B342" s="7" t="s">
        <v>215</v>
      </c>
      <c r="C342" s="9" t="s">
        <v>1247</v>
      </c>
      <c r="D342" s="10" t="s">
        <v>217</v>
      </c>
      <c r="E342" s="3">
        <v>20190508</v>
      </c>
      <c r="F342" s="2" t="s">
        <v>1248</v>
      </c>
      <c r="G342" s="5" t="s">
        <v>219</v>
      </c>
      <c r="H342" s="5" t="s">
        <v>172</v>
      </c>
      <c r="I342" s="2" t="s">
        <v>16</v>
      </c>
    </row>
    <row r="343" spans="1:9" x14ac:dyDescent="0.3">
      <c r="A343" s="1">
        <v>341</v>
      </c>
      <c r="B343" s="7" t="s">
        <v>1249</v>
      </c>
      <c r="C343" s="9" t="s">
        <v>1250</v>
      </c>
      <c r="D343" s="10" t="s">
        <v>1251</v>
      </c>
      <c r="E343" s="3">
        <v>20190508</v>
      </c>
      <c r="F343" s="2" t="s">
        <v>1252</v>
      </c>
      <c r="G343" s="5" t="s">
        <v>1253</v>
      </c>
      <c r="H343" s="5" t="s">
        <v>80</v>
      </c>
      <c r="I343" s="2" t="s">
        <v>16</v>
      </c>
    </row>
    <row r="344" spans="1:9" x14ac:dyDescent="0.3">
      <c r="A344" s="1">
        <v>342</v>
      </c>
      <c r="B344" s="7" t="s">
        <v>1254</v>
      </c>
      <c r="C344" s="9" t="s">
        <v>1255</v>
      </c>
      <c r="D344" s="10" t="s">
        <v>127</v>
      </c>
      <c r="E344" s="3">
        <v>20190508</v>
      </c>
      <c r="F344" s="2" t="s">
        <v>1256</v>
      </c>
      <c r="G344" s="5" t="s">
        <v>79</v>
      </c>
      <c r="H344" s="5" t="s">
        <v>27</v>
      </c>
      <c r="I344" s="2" t="s">
        <v>16</v>
      </c>
    </row>
    <row r="345" spans="1:9" x14ac:dyDescent="0.3">
      <c r="A345" s="1">
        <v>343</v>
      </c>
      <c r="B345" s="7" t="s">
        <v>1257</v>
      </c>
      <c r="C345" s="9" t="s">
        <v>1258</v>
      </c>
      <c r="D345" s="10" t="s">
        <v>1259</v>
      </c>
      <c r="E345" s="3">
        <v>20190508</v>
      </c>
      <c r="F345" s="2" t="s">
        <v>1260</v>
      </c>
      <c r="G345" s="5" t="s">
        <v>74</v>
      </c>
      <c r="H345" s="5" t="s">
        <v>27</v>
      </c>
      <c r="I345" s="2" t="s">
        <v>16</v>
      </c>
    </row>
    <row r="346" spans="1:9" x14ac:dyDescent="0.3">
      <c r="A346" s="1">
        <v>344</v>
      </c>
      <c r="B346" s="7" t="s">
        <v>1261</v>
      </c>
      <c r="C346" s="9" t="s">
        <v>1262</v>
      </c>
      <c r="D346" s="10" t="s">
        <v>30</v>
      </c>
      <c r="E346" s="3">
        <v>20190508</v>
      </c>
      <c r="F346" s="2" t="s">
        <v>1263</v>
      </c>
      <c r="G346" s="5" t="s">
        <v>32</v>
      </c>
      <c r="H346" s="5" t="s">
        <v>27</v>
      </c>
      <c r="I346" s="2" t="s">
        <v>16</v>
      </c>
    </row>
    <row r="347" spans="1:9" x14ac:dyDescent="0.3">
      <c r="A347" s="1">
        <v>345</v>
      </c>
      <c r="B347" s="7" t="s">
        <v>1264</v>
      </c>
      <c r="C347" s="9" t="s">
        <v>1265</v>
      </c>
      <c r="D347" s="10" t="s">
        <v>1266</v>
      </c>
      <c r="E347" s="3">
        <v>20190508</v>
      </c>
      <c r="F347" s="2" t="s">
        <v>1267</v>
      </c>
      <c r="G347" s="5" t="s">
        <v>43</v>
      </c>
      <c r="H347" s="5" t="s">
        <v>172</v>
      </c>
      <c r="I347" s="2" t="s">
        <v>16</v>
      </c>
    </row>
    <row r="348" spans="1:9" x14ac:dyDescent="0.3">
      <c r="A348" s="1">
        <v>346</v>
      </c>
      <c r="B348" s="7" t="s">
        <v>86</v>
      </c>
      <c r="C348" s="9" t="s">
        <v>1268</v>
      </c>
      <c r="D348" s="10" t="s">
        <v>184</v>
      </c>
      <c r="E348" s="3">
        <v>20190508</v>
      </c>
      <c r="F348" s="2" t="s">
        <v>1269</v>
      </c>
      <c r="G348" s="5" t="s">
        <v>1270</v>
      </c>
      <c r="H348" s="5" t="s">
        <v>27</v>
      </c>
      <c r="I348" s="2" t="s">
        <v>16</v>
      </c>
    </row>
    <row r="349" spans="1:9" x14ac:dyDescent="0.3">
      <c r="A349" s="1">
        <v>347</v>
      </c>
      <c r="B349" s="7" t="s">
        <v>1271</v>
      </c>
      <c r="C349" s="9" t="s">
        <v>1272</v>
      </c>
      <c r="D349" s="10" t="s">
        <v>443</v>
      </c>
      <c r="E349" s="3">
        <v>20190508</v>
      </c>
      <c r="F349" s="2" t="s">
        <v>1273</v>
      </c>
      <c r="G349" s="5" t="s">
        <v>219</v>
      </c>
      <c r="H349" s="5" t="s">
        <v>27</v>
      </c>
      <c r="I349" s="2" t="s">
        <v>16</v>
      </c>
    </row>
    <row r="350" spans="1:9" x14ac:dyDescent="0.3">
      <c r="A350" s="1">
        <v>348</v>
      </c>
      <c r="B350" s="7" t="s">
        <v>129</v>
      </c>
      <c r="C350" s="9" t="s">
        <v>1274</v>
      </c>
      <c r="D350" s="10" t="s">
        <v>239</v>
      </c>
      <c r="E350" s="3">
        <v>20190508</v>
      </c>
      <c r="F350" s="2" t="s">
        <v>1273</v>
      </c>
      <c r="G350" s="5" t="s">
        <v>1275</v>
      </c>
      <c r="H350" s="5" t="s">
        <v>27</v>
      </c>
      <c r="I350" s="2" t="s">
        <v>16</v>
      </c>
    </row>
    <row r="351" spans="1:9" x14ac:dyDescent="0.3">
      <c r="A351" s="1">
        <v>349</v>
      </c>
      <c r="B351" s="7" t="s">
        <v>1276</v>
      </c>
      <c r="C351" s="9" t="s">
        <v>1277</v>
      </c>
      <c r="D351" s="10" t="s">
        <v>602</v>
      </c>
      <c r="E351" s="3">
        <v>20190508</v>
      </c>
      <c r="F351" s="2" t="s">
        <v>1278</v>
      </c>
      <c r="G351" s="5" t="s">
        <v>1279</v>
      </c>
      <c r="H351" s="5" t="s">
        <v>27</v>
      </c>
      <c r="I351" s="2" t="s">
        <v>16</v>
      </c>
    </row>
    <row r="352" spans="1:9" x14ac:dyDescent="0.3">
      <c r="A352" s="1">
        <v>350</v>
      </c>
      <c r="B352" s="7" t="s">
        <v>1280</v>
      </c>
      <c r="C352" s="9" t="s">
        <v>1281</v>
      </c>
      <c r="D352" s="10" t="s">
        <v>1282</v>
      </c>
      <c r="E352" s="3">
        <v>20190508</v>
      </c>
      <c r="F352" s="2" t="s">
        <v>1283</v>
      </c>
      <c r="G352" s="5" t="s">
        <v>1284</v>
      </c>
      <c r="H352" s="5" t="s">
        <v>738</v>
      </c>
      <c r="I352" s="2" t="s">
        <v>16</v>
      </c>
    </row>
    <row r="353" spans="1:9" x14ac:dyDescent="0.3">
      <c r="A353" s="1">
        <v>351</v>
      </c>
      <c r="B353" s="7" t="s">
        <v>1026</v>
      </c>
      <c r="C353" s="9" t="s">
        <v>1285</v>
      </c>
      <c r="D353" s="10" t="s">
        <v>1028</v>
      </c>
      <c r="E353" s="3">
        <v>20190508</v>
      </c>
      <c r="F353" s="2" t="s">
        <v>1286</v>
      </c>
      <c r="G353" s="5" t="s">
        <v>1287</v>
      </c>
      <c r="H353" s="5" t="s">
        <v>172</v>
      </c>
      <c r="I353" s="2" t="s">
        <v>16</v>
      </c>
    </row>
    <row r="354" spans="1:9" x14ac:dyDescent="0.3">
      <c r="A354" s="1">
        <v>352</v>
      </c>
      <c r="B354" s="7" t="s">
        <v>1288</v>
      </c>
      <c r="C354" s="9" t="s">
        <v>1289</v>
      </c>
      <c r="D354" s="10" t="s">
        <v>1290</v>
      </c>
      <c r="E354" s="3">
        <v>20190508</v>
      </c>
      <c r="F354" s="2" t="s">
        <v>1291</v>
      </c>
      <c r="G354" s="5" t="s">
        <v>1292</v>
      </c>
      <c r="H354" s="5" t="s">
        <v>214</v>
      </c>
      <c r="I354" s="2" t="s">
        <v>16</v>
      </c>
    </row>
    <row r="355" spans="1:9" x14ac:dyDescent="0.3">
      <c r="A355" s="1">
        <v>353</v>
      </c>
      <c r="B355" s="7" t="s">
        <v>1293</v>
      </c>
      <c r="C355" s="9" t="s">
        <v>1294</v>
      </c>
      <c r="D355" s="10" t="s">
        <v>257</v>
      </c>
      <c r="E355" s="3">
        <v>20190508</v>
      </c>
      <c r="F355" s="2" t="s">
        <v>1291</v>
      </c>
      <c r="G355" s="5" t="s">
        <v>370</v>
      </c>
      <c r="H355" s="5" t="s">
        <v>106</v>
      </c>
      <c r="I355" s="2" t="s">
        <v>16</v>
      </c>
    </row>
    <row r="356" spans="1:9" x14ac:dyDescent="0.3">
      <c r="A356" s="1">
        <v>354</v>
      </c>
      <c r="B356" s="7" t="s">
        <v>1295</v>
      </c>
      <c r="C356" s="9" t="s">
        <v>1296</v>
      </c>
      <c r="D356" s="10" t="s">
        <v>1297</v>
      </c>
      <c r="E356" s="3">
        <v>20190516</v>
      </c>
      <c r="F356" s="2" t="s">
        <v>1291</v>
      </c>
      <c r="G356" s="5" t="s">
        <v>427</v>
      </c>
      <c r="H356" s="5" t="s">
        <v>15</v>
      </c>
      <c r="I356" s="2" t="s">
        <v>16</v>
      </c>
    </row>
    <row r="357" spans="1:9" x14ac:dyDescent="0.3">
      <c r="A357" s="1">
        <v>355</v>
      </c>
      <c r="B357" s="7" t="s">
        <v>1298</v>
      </c>
      <c r="C357" s="9" t="s">
        <v>1299</v>
      </c>
      <c r="D357" s="10" t="s">
        <v>239</v>
      </c>
      <c r="E357" s="3">
        <v>20190508</v>
      </c>
      <c r="F357" s="2" t="s">
        <v>1291</v>
      </c>
      <c r="G357" s="5" t="s">
        <v>608</v>
      </c>
      <c r="H357" s="5" t="s">
        <v>27</v>
      </c>
      <c r="I357" s="2" t="s">
        <v>16</v>
      </c>
    </row>
    <row r="358" spans="1:9" x14ac:dyDescent="0.3">
      <c r="A358" s="1">
        <v>356</v>
      </c>
      <c r="B358" s="7" t="s">
        <v>1300</v>
      </c>
      <c r="C358" s="9" t="s">
        <v>1301</v>
      </c>
      <c r="D358" s="10" t="s">
        <v>1302</v>
      </c>
      <c r="E358" s="3">
        <v>20190508</v>
      </c>
      <c r="F358" s="2" t="s">
        <v>1303</v>
      </c>
      <c r="G358" s="5" t="s">
        <v>1304</v>
      </c>
      <c r="H358" s="5" t="s">
        <v>27</v>
      </c>
      <c r="I358" s="2" t="s">
        <v>16</v>
      </c>
    </row>
    <row r="359" spans="1:9" x14ac:dyDescent="0.3">
      <c r="A359" s="1">
        <v>357</v>
      </c>
      <c r="B359" s="7" t="s">
        <v>1305</v>
      </c>
      <c r="C359" s="9" t="s">
        <v>1306</v>
      </c>
      <c r="D359" s="10" t="s">
        <v>239</v>
      </c>
      <c r="E359" s="3">
        <v>20190508</v>
      </c>
      <c r="F359" s="2" t="s">
        <v>1307</v>
      </c>
      <c r="G359" s="5" t="s">
        <v>1308</v>
      </c>
      <c r="H359" s="5" t="s">
        <v>27</v>
      </c>
      <c r="I359" s="2" t="s">
        <v>16</v>
      </c>
    </row>
    <row r="360" spans="1:9" x14ac:dyDescent="0.3">
      <c r="A360" s="1">
        <v>358</v>
      </c>
      <c r="B360" s="7" t="s">
        <v>1309</v>
      </c>
      <c r="C360" s="9" t="s">
        <v>1310</v>
      </c>
      <c r="D360" s="10" t="s">
        <v>239</v>
      </c>
      <c r="E360" s="3">
        <v>20190508</v>
      </c>
      <c r="F360" s="2" t="s">
        <v>1311</v>
      </c>
      <c r="G360" s="5" t="s">
        <v>79</v>
      </c>
      <c r="H360" s="5" t="s">
        <v>27</v>
      </c>
      <c r="I360" s="2" t="s">
        <v>16</v>
      </c>
    </row>
    <row r="361" spans="1:9" x14ac:dyDescent="0.3">
      <c r="A361" s="1">
        <v>359</v>
      </c>
      <c r="B361" s="7" t="s">
        <v>481</v>
      </c>
      <c r="C361" s="9" t="s">
        <v>482</v>
      </c>
      <c r="D361" s="10" t="s">
        <v>30</v>
      </c>
      <c r="E361" s="3">
        <v>20190508</v>
      </c>
      <c r="F361" s="2" t="s">
        <v>1312</v>
      </c>
      <c r="G361" s="5" t="s">
        <v>484</v>
      </c>
      <c r="H361" s="5" t="s">
        <v>27</v>
      </c>
      <c r="I361" s="2" t="s">
        <v>16</v>
      </c>
    </row>
    <row r="362" spans="1:9" x14ac:dyDescent="0.3">
      <c r="A362" s="1">
        <v>360</v>
      </c>
      <c r="B362" s="7" t="s">
        <v>1313</v>
      </c>
      <c r="C362" s="9" t="s">
        <v>1314</v>
      </c>
      <c r="D362" s="10" t="s">
        <v>1315</v>
      </c>
      <c r="E362" s="3">
        <v>20190508</v>
      </c>
      <c r="F362" s="2" t="s">
        <v>1316</v>
      </c>
      <c r="G362" s="5" t="s">
        <v>53</v>
      </c>
      <c r="H362" s="5" t="s">
        <v>27</v>
      </c>
      <c r="I362" s="2" t="s">
        <v>16</v>
      </c>
    </row>
    <row r="363" spans="1:9" x14ac:dyDescent="0.3">
      <c r="A363" s="1">
        <v>361</v>
      </c>
      <c r="B363" s="7" t="s">
        <v>1317</v>
      </c>
      <c r="C363" s="9" t="s">
        <v>1318</v>
      </c>
      <c r="D363" s="10" t="s">
        <v>571</v>
      </c>
      <c r="E363" s="3">
        <v>20190508</v>
      </c>
      <c r="F363" s="2" t="s">
        <v>1319</v>
      </c>
      <c r="G363" s="5" t="s">
        <v>110</v>
      </c>
      <c r="H363" s="5" t="s">
        <v>27</v>
      </c>
      <c r="I363" s="2" t="s">
        <v>16</v>
      </c>
    </row>
    <row r="364" spans="1:9" x14ac:dyDescent="0.3">
      <c r="A364" s="1">
        <v>362</v>
      </c>
      <c r="B364" s="7" t="s">
        <v>1320</v>
      </c>
      <c r="C364" s="9" t="s">
        <v>1321</v>
      </c>
      <c r="D364" s="10" t="s">
        <v>1322</v>
      </c>
      <c r="E364" s="3">
        <v>20190508</v>
      </c>
      <c r="F364" s="2" t="s">
        <v>1323</v>
      </c>
      <c r="G364" s="5" t="s">
        <v>1000</v>
      </c>
      <c r="H364" s="5" t="s">
        <v>1324</v>
      </c>
      <c r="I364" s="2" t="s">
        <v>16</v>
      </c>
    </row>
    <row r="365" spans="1:9" x14ac:dyDescent="0.3">
      <c r="A365" s="1">
        <v>363</v>
      </c>
      <c r="B365" s="7" t="s">
        <v>1325</v>
      </c>
      <c r="C365" s="9" t="s">
        <v>1326</v>
      </c>
      <c r="D365" s="10" t="s">
        <v>1327</v>
      </c>
      <c r="E365" s="3">
        <v>20190508</v>
      </c>
      <c r="F365" s="2" t="s">
        <v>1328</v>
      </c>
      <c r="G365" s="5" t="s">
        <v>409</v>
      </c>
      <c r="H365" s="5" t="s">
        <v>27</v>
      </c>
      <c r="I365" s="2" t="s">
        <v>16</v>
      </c>
    </row>
    <row r="366" spans="1:9" x14ac:dyDescent="0.3">
      <c r="A366" s="1">
        <v>364</v>
      </c>
      <c r="B366" s="7" t="s">
        <v>693</v>
      </c>
      <c r="C366" s="9" t="s">
        <v>1329</v>
      </c>
      <c r="D366" s="10" t="s">
        <v>778</v>
      </c>
      <c r="E366" s="3">
        <v>20190508</v>
      </c>
      <c r="F366" s="2" t="s">
        <v>1330</v>
      </c>
      <c r="G366" s="5" t="s">
        <v>43</v>
      </c>
      <c r="H366" s="5" t="s">
        <v>27</v>
      </c>
      <c r="I366" s="2" t="s">
        <v>16</v>
      </c>
    </row>
    <row r="367" spans="1:9" x14ac:dyDescent="0.3">
      <c r="A367" s="1">
        <v>365</v>
      </c>
      <c r="B367" s="7" t="s">
        <v>459</v>
      </c>
      <c r="C367" s="9" t="s">
        <v>1331</v>
      </c>
      <c r="D367" s="10" t="s">
        <v>461</v>
      </c>
      <c r="E367" s="3">
        <v>20190508</v>
      </c>
      <c r="F367" s="2" t="s">
        <v>1332</v>
      </c>
      <c r="G367" s="5" t="s">
        <v>79</v>
      </c>
      <c r="H367" s="5" t="s">
        <v>15</v>
      </c>
      <c r="I367" s="2" t="s">
        <v>16</v>
      </c>
    </row>
    <row r="368" spans="1:9" x14ac:dyDescent="0.3">
      <c r="A368" s="1">
        <v>366</v>
      </c>
      <c r="B368" s="7" t="s">
        <v>334</v>
      </c>
      <c r="C368" s="9" t="s">
        <v>723</v>
      </c>
      <c r="D368" s="10" t="s">
        <v>137</v>
      </c>
      <c r="E368" s="3">
        <v>20190508</v>
      </c>
      <c r="F368" s="2" t="s">
        <v>1333</v>
      </c>
      <c r="G368" s="5" t="s">
        <v>572</v>
      </c>
      <c r="H368" s="5" t="s">
        <v>27</v>
      </c>
      <c r="I368" s="2" t="s">
        <v>16</v>
      </c>
    </row>
    <row r="369" spans="1:9" x14ac:dyDescent="0.3">
      <c r="A369" s="1">
        <v>367</v>
      </c>
      <c r="B369" s="7" t="s">
        <v>478</v>
      </c>
      <c r="C369" s="9" t="s">
        <v>1334</v>
      </c>
      <c r="D369" s="10" t="s">
        <v>1335</v>
      </c>
      <c r="E369" s="3">
        <v>20190508</v>
      </c>
      <c r="F369" s="2" t="s">
        <v>1336</v>
      </c>
      <c r="G369" s="5" t="s">
        <v>316</v>
      </c>
      <c r="H369" s="5" t="s">
        <v>27</v>
      </c>
      <c r="I369" s="2" t="s">
        <v>16</v>
      </c>
    </row>
    <row r="370" spans="1:9" x14ac:dyDescent="0.3">
      <c r="A370" s="1">
        <v>368</v>
      </c>
      <c r="B370" s="7" t="s">
        <v>1337</v>
      </c>
      <c r="C370" s="9" t="s">
        <v>1338</v>
      </c>
      <c r="D370" s="10" t="s">
        <v>764</v>
      </c>
      <c r="E370" s="3">
        <v>20190508</v>
      </c>
      <c r="F370" s="2" t="s">
        <v>1339</v>
      </c>
      <c r="G370" s="5" t="s">
        <v>316</v>
      </c>
      <c r="H370" s="5" t="s">
        <v>27</v>
      </c>
      <c r="I370" s="2" t="s">
        <v>16</v>
      </c>
    </row>
    <row r="371" spans="1:9" x14ac:dyDescent="0.3">
      <c r="A371" s="1">
        <v>369</v>
      </c>
      <c r="B371" s="7" t="s">
        <v>1340</v>
      </c>
      <c r="C371" s="9" t="s">
        <v>1341</v>
      </c>
      <c r="D371" s="10" t="s">
        <v>269</v>
      </c>
      <c r="E371" s="3">
        <v>20190508</v>
      </c>
      <c r="F371" s="2" t="s">
        <v>1342</v>
      </c>
      <c r="G371" s="5" t="s">
        <v>53</v>
      </c>
      <c r="H371" s="5" t="s">
        <v>27</v>
      </c>
      <c r="I371" s="2" t="s">
        <v>16</v>
      </c>
    </row>
    <row r="372" spans="1:9" x14ac:dyDescent="0.3">
      <c r="A372" s="1">
        <v>370</v>
      </c>
      <c r="B372" s="7" t="s">
        <v>1343</v>
      </c>
      <c r="C372" s="9" t="s">
        <v>1344</v>
      </c>
      <c r="D372" s="10" t="s">
        <v>641</v>
      </c>
      <c r="E372" s="3">
        <v>20190508</v>
      </c>
      <c r="F372" s="2" t="s">
        <v>1345</v>
      </c>
      <c r="G372" s="5" t="s">
        <v>300</v>
      </c>
      <c r="H372" s="5" t="s">
        <v>27</v>
      </c>
      <c r="I372" s="2" t="s">
        <v>16</v>
      </c>
    </row>
    <row r="373" spans="1:9" x14ac:dyDescent="0.3">
      <c r="A373" s="1">
        <v>371</v>
      </c>
      <c r="B373" s="7" t="s">
        <v>1346</v>
      </c>
      <c r="C373" s="9" t="s">
        <v>1347</v>
      </c>
      <c r="D373" s="10" t="s">
        <v>113</v>
      </c>
      <c r="E373" s="3">
        <v>20190508</v>
      </c>
      <c r="F373" s="2" t="s">
        <v>1348</v>
      </c>
      <c r="G373" s="5" t="s">
        <v>43</v>
      </c>
      <c r="H373" s="5" t="s">
        <v>27</v>
      </c>
      <c r="I373" s="2" t="s">
        <v>16</v>
      </c>
    </row>
    <row r="374" spans="1:9" x14ac:dyDescent="0.3">
      <c r="A374" s="1">
        <v>372</v>
      </c>
      <c r="B374" s="7" t="s">
        <v>107</v>
      </c>
      <c r="C374" s="9" t="s">
        <v>1349</v>
      </c>
      <c r="D374" s="10" t="s">
        <v>239</v>
      </c>
      <c r="E374" s="3">
        <v>20190508</v>
      </c>
      <c r="F374" s="2" t="s">
        <v>1350</v>
      </c>
      <c r="G374" s="5" t="s">
        <v>697</v>
      </c>
      <c r="H374" s="5" t="s">
        <v>27</v>
      </c>
      <c r="I374" s="2" t="s">
        <v>16</v>
      </c>
    </row>
    <row r="375" spans="1:9" x14ac:dyDescent="0.3">
      <c r="A375" s="1">
        <v>373</v>
      </c>
      <c r="B375" s="7" t="s">
        <v>1186</v>
      </c>
      <c r="C375" s="9" t="s">
        <v>1351</v>
      </c>
      <c r="D375" s="10" t="s">
        <v>287</v>
      </c>
      <c r="E375" s="3">
        <v>20190508</v>
      </c>
      <c r="F375" s="2" t="s">
        <v>1352</v>
      </c>
      <c r="G375" s="5" t="s">
        <v>53</v>
      </c>
      <c r="H375" s="5" t="s">
        <v>27</v>
      </c>
      <c r="I375" s="2" t="s">
        <v>16</v>
      </c>
    </row>
    <row r="376" spans="1:9" x14ac:dyDescent="0.3">
      <c r="A376" s="1">
        <v>374</v>
      </c>
      <c r="B376" s="7" t="s">
        <v>400</v>
      </c>
      <c r="C376" s="9" t="s">
        <v>401</v>
      </c>
      <c r="D376" s="10" t="s">
        <v>46</v>
      </c>
      <c r="E376" s="3">
        <v>20190508</v>
      </c>
      <c r="F376" s="2" t="s">
        <v>1353</v>
      </c>
      <c r="G376" s="5" t="s">
        <v>1354</v>
      </c>
      <c r="H376" s="5" t="s">
        <v>27</v>
      </c>
      <c r="I376" s="2" t="s">
        <v>16</v>
      </c>
    </row>
    <row r="377" spans="1:9" x14ac:dyDescent="0.3">
      <c r="A377" s="1">
        <v>375</v>
      </c>
      <c r="B377" s="7" t="s">
        <v>301</v>
      </c>
      <c r="C377" s="9" t="s">
        <v>1355</v>
      </c>
      <c r="D377" s="10" t="s">
        <v>127</v>
      </c>
      <c r="E377" s="3">
        <v>20190508</v>
      </c>
      <c r="F377" s="2" t="s">
        <v>1356</v>
      </c>
      <c r="G377" s="5" t="s">
        <v>79</v>
      </c>
      <c r="H377" s="5" t="s">
        <v>27</v>
      </c>
      <c r="I377" s="2" t="s">
        <v>16</v>
      </c>
    </row>
    <row r="378" spans="1:9" x14ac:dyDescent="0.3">
      <c r="A378" s="1">
        <v>376</v>
      </c>
      <c r="B378" s="7" t="s">
        <v>1225</v>
      </c>
      <c r="C378" s="9" t="s">
        <v>1226</v>
      </c>
      <c r="D378" s="10" t="s">
        <v>1227</v>
      </c>
      <c r="E378" s="3">
        <v>20190508</v>
      </c>
      <c r="F378" s="2" t="s">
        <v>1357</v>
      </c>
      <c r="G378" s="5" t="s">
        <v>1358</v>
      </c>
      <c r="H378" s="5" t="s">
        <v>27</v>
      </c>
      <c r="I378" s="2" t="s">
        <v>16</v>
      </c>
    </row>
    <row r="379" spans="1:9" x14ac:dyDescent="0.3">
      <c r="A379" s="1">
        <v>377</v>
      </c>
      <c r="B379" s="7" t="s">
        <v>1359</v>
      </c>
      <c r="C379" s="9" t="s">
        <v>1360</v>
      </c>
      <c r="D379" s="10" t="s">
        <v>1361</v>
      </c>
      <c r="E379" s="3">
        <v>20190508</v>
      </c>
      <c r="F379" s="2" t="s">
        <v>1362</v>
      </c>
      <c r="G379" s="5" t="s">
        <v>14</v>
      </c>
      <c r="H379" s="5" t="s">
        <v>27</v>
      </c>
      <c r="I379" s="2" t="s">
        <v>16</v>
      </c>
    </row>
    <row r="380" spans="1:9" x14ac:dyDescent="0.3">
      <c r="A380" s="1">
        <v>378</v>
      </c>
      <c r="B380" s="7" t="s">
        <v>591</v>
      </c>
      <c r="C380" s="9" t="s">
        <v>592</v>
      </c>
      <c r="D380" s="10" t="s">
        <v>326</v>
      </c>
      <c r="E380" s="3">
        <v>20190508</v>
      </c>
      <c r="F380" s="2" t="s">
        <v>1363</v>
      </c>
      <c r="G380" s="5" t="s">
        <v>971</v>
      </c>
      <c r="H380" s="5" t="s">
        <v>27</v>
      </c>
      <c r="I380" s="2" t="s">
        <v>16</v>
      </c>
    </row>
    <row r="381" spans="1:9" x14ac:dyDescent="0.3">
      <c r="A381" s="1">
        <v>379</v>
      </c>
      <c r="B381" s="7" t="s">
        <v>1364</v>
      </c>
      <c r="C381" s="9" t="s">
        <v>1365</v>
      </c>
      <c r="D381" s="10" t="s">
        <v>1366</v>
      </c>
      <c r="E381" s="3">
        <v>20190508</v>
      </c>
      <c r="F381" s="2" t="s">
        <v>1367</v>
      </c>
      <c r="G381" s="5" t="s">
        <v>1368</v>
      </c>
      <c r="H381" s="5" t="s">
        <v>27</v>
      </c>
      <c r="I381" s="2" t="s">
        <v>16</v>
      </c>
    </row>
    <row r="382" spans="1:9" x14ac:dyDescent="0.3">
      <c r="A382" s="1">
        <v>380</v>
      </c>
      <c r="B382" s="7" t="s">
        <v>1240</v>
      </c>
      <c r="C382" s="9" t="s">
        <v>1369</v>
      </c>
      <c r="D382" s="10" t="s">
        <v>239</v>
      </c>
      <c r="E382" s="3">
        <v>20190508</v>
      </c>
      <c r="F382" s="2" t="s">
        <v>1370</v>
      </c>
      <c r="G382" s="5" t="s">
        <v>74</v>
      </c>
      <c r="H382" s="5" t="s">
        <v>27</v>
      </c>
      <c r="I382" s="2" t="s">
        <v>16</v>
      </c>
    </row>
    <row r="383" spans="1:9" x14ac:dyDescent="0.3">
      <c r="A383" s="1">
        <v>381</v>
      </c>
      <c r="B383" s="7" t="s">
        <v>366</v>
      </c>
      <c r="C383" s="9" t="s">
        <v>1371</v>
      </c>
      <c r="D383" s="10" t="s">
        <v>1372</v>
      </c>
      <c r="E383" s="3">
        <v>20190514</v>
      </c>
      <c r="F383" s="2" t="s">
        <v>1373</v>
      </c>
      <c r="G383" s="5" t="s">
        <v>79</v>
      </c>
      <c r="H383" s="5" t="s">
        <v>27</v>
      </c>
      <c r="I383" s="2" t="s">
        <v>16</v>
      </c>
    </row>
    <row r="384" spans="1:9" x14ac:dyDescent="0.3">
      <c r="A384" s="1">
        <v>382</v>
      </c>
      <c r="B384" s="7" t="s">
        <v>1374</v>
      </c>
      <c r="C384" s="9" t="s">
        <v>1375</v>
      </c>
      <c r="D384" s="10" t="s">
        <v>1376</v>
      </c>
      <c r="E384" s="3">
        <v>20190514</v>
      </c>
      <c r="F384" s="2" t="s">
        <v>1377</v>
      </c>
      <c r="G384" s="5" t="s">
        <v>38</v>
      </c>
      <c r="H384" s="5" t="s">
        <v>80</v>
      </c>
      <c r="I384" s="2" t="s">
        <v>16</v>
      </c>
    </row>
    <row r="385" spans="1:9" x14ac:dyDescent="0.3">
      <c r="A385" s="1">
        <v>383</v>
      </c>
      <c r="B385" s="7" t="s">
        <v>1378</v>
      </c>
      <c r="C385" s="9" t="s">
        <v>1379</v>
      </c>
      <c r="D385" s="10" t="s">
        <v>1380</v>
      </c>
      <c r="E385" s="3">
        <v>20190514</v>
      </c>
      <c r="F385" s="2" t="s">
        <v>1381</v>
      </c>
      <c r="G385" s="5" t="s">
        <v>53</v>
      </c>
      <c r="H385" s="5" t="s">
        <v>27</v>
      </c>
      <c r="I385" s="2" t="s">
        <v>16</v>
      </c>
    </row>
    <row r="386" spans="1:9" x14ac:dyDescent="0.3">
      <c r="A386" s="1">
        <v>384</v>
      </c>
      <c r="B386" s="7" t="s">
        <v>557</v>
      </c>
      <c r="C386" s="9" t="s">
        <v>1143</v>
      </c>
      <c r="D386" s="10" t="s">
        <v>974</v>
      </c>
      <c r="E386" s="3">
        <v>20190514</v>
      </c>
      <c r="F386" s="2" t="s">
        <v>1382</v>
      </c>
      <c r="G386" s="5" t="s">
        <v>95</v>
      </c>
      <c r="H386" s="5" t="s">
        <v>27</v>
      </c>
      <c r="I386" s="2" t="s">
        <v>16</v>
      </c>
    </row>
    <row r="387" spans="1:9" x14ac:dyDescent="0.3">
      <c r="A387" s="1">
        <v>385</v>
      </c>
      <c r="B387" s="7" t="s">
        <v>1383</v>
      </c>
      <c r="C387" s="9" t="s">
        <v>1384</v>
      </c>
      <c r="D387" s="10" t="s">
        <v>331</v>
      </c>
      <c r="E387" s="3">
        <v>20190514</v>
      </c>
      <c r="F387" s="2" t="s">
        <v>1385</v>
      </c>
      <c r="G387" s="5" t="s">
        <v>133</v>
      </c>
      <c r="H387" s="5" t="s">
        <v>15</v>
      </c>
      <c r="I387" s="2" t="s">
        <v>16</v>
      </c>
    </row>
    <row r="388" spans="1:9" x14ac:dyDescent="0.3">
      <c r="A388" s="1">
        <v>386</v>
      </c>
      <c r="B388" s="7" t="s">
        <v>594</v>
      </c>
      <c r="C388" s="9" t="s">
        <v>1386</v>
      </c>
      <c r="D388" s="10" t="s">
        <v>184</v>
      </c>
      <c r="E388" s="3">
        <v>20190514</v>
      </c>
      <c r="F388" s="2" t="s">
        <v>1387</v>
      </c>
      <c r="G388" s="5" t="s">
        <v>53</v>
      </c>
      <c r="H388" s="5" t="s">
        <v>27</v>
      </c>
      <c r="I388" s="2" t="s">
        <v>16</v>
      </c>
    </row>
    <row r="389" spans="1:9" x14ac:dyDescent="0.3">
      <c r="A389" s="1">
        <v>387</v>
      </c>
      <c r="B389" s="7" t="s">
        <v>1388</v>
      </c>
      <c r="C389" s="9" t="s">
        <v>1389</v>
      </c>
      <c r="D389" s="10" t="s">
        <v>1390</v>
      </c>
      <c r="E389" s="3">
        <v>20190514</v>
      </c>
      <c r="F389" s="2" t="s">
        <v>1391</v>
      </c>
      <c r="G389" s="5" t="s">
        <v>53</v>
      </c>
      <c r="H389" s="5" t="s">
        <v>27</v>
      </c>
      <c r="I389" s="2" t="s">
        <v>16</v>
      </c>
    </row>
    <row r="390" spans="1:9" x14ac:dyDescent="0.3">
      <c r="A390" s="1">
        <v>388</v>
      </c>
      <c r="B390" s="7" t="s">
        <v>1392</v>
      </c>
      <c r="C390" s="9" t="s">
        <v>1393</v>
      </c>
      <c r="D390" s="10" t="s">
        <v>611</v>
      </c>
      <c r="E390" s="3">
        <v>20190514</v>
      </c>
      <c r="F390" s="2" t="s">
        <v>1394</v>
      </c>
      <c r="G390" s="5" t="s">
        <v>1395</v>
      </c>
      <c r="H390" s="5" t="s">
        <v>27</v>
      </c>
      <c r="I390" s="2" t="s">
        <v>16</v>
      </c>
    </row>
    <row r="391" spans="1:9" x14ac:dyDescent="0.3">
      <c r="A391" s="1">
        <v>389</v>
      </c>
      <c r="B391" s="7" t="s">
        <v>552</v>
      </c>
      <c r="C391" s="9" t="s">
        <v>553</v>
      </c>
      <c r="D391" s="10" t="s">
        <v>554</v>
      </c>
      <c r="E391" s="3">
        <v>20190514</v>
      </c>
      <c r="F391" s="2" t="s">
        <v>1396</v>
      </c>
      <c r="G391" s="5" t="s">
        <v>971</v>
      </c>
      <c r="H391" s="5" t="s">
        <v>80</v>
      </c>
      <c r="I391" s="2" t="s">
        <v>16</v>
      </c>
    </row>
    <row r="392" spans="1:9" x14ac:dyDescent="0.3">
      <c r="A392" s="1">
        <v>390</v>
      </c>
      <c r="B392" s="7" t="s">
        <v>1397</v>
      </c>
      <c r="C392" s="9" t="s">
        <v>1398</v>
      </c>
      <c r="D392" s="10" t="s">
        <v>1399</v>
      </c>
      <c r="E392" s="3">
        <v>20190514</v>
      </c>
      <c r="F392" s="2" t="s">
        <v>1400</v>
      </c>
      <c r="G392" s="5" t="s">
        <v>1401</v>
      </c>
      <c r="H392" s="5" t="s">
        <v>80</v>
      </c>
      <c r="I392" s="2" t="s">
        <v>16</v>
      </c>
    </row>
    <row r="393" spans="1:9" x14ac:dyDescent="0.3">
      <c r="A393" s="1">
        <v>391</v>
      </c>
      <c r="B393" s="7" t="s">
        <v>1402</v>
      </c>
      <c r="C393" s="9" t="s">
        <v>1403</v>
      </c>
      <c r="D393" s="10" t="s">
        <v>30</v>
      </c>
      <c r="E393" s="3">
        <v>20190514</v>
      </c>
      <c r="F393" s="2" t="s">
        <v>1404</v>
      </c>
      <c r="G393" s="5" t="s">
        <v>1275</v>
      </c>
      <c r="H393" s="5" t="s">
        <v>27</v>
      </c>
      <c r="I393" s="2" t="s">
        <v>16</v>
      </c>
    </row>
    <row r="394" spans="1:9" x14ac:dyDescent="0.3">
      <c r="A394" s="1">
        <v>392</v>
      </c>
      <c r="B394" s="7" t="s">
        <v>1405</v>
      </c>
      <c r="C394" s="9" t="s">
        <v>1406</v>
      </c>
      <c r="D394" s="10" t="s">
        <v>1407</v>
      </c>
      <c r="E394" s="3">
        <v>20190514</v>
      </c>
      <c r="F394" s="2" t="s">
        <v>1408</v>
      </c>
      <c r="G394" s="5" t="s">
        <v>163</v>
      </c>
      <c r="H394" s="5" t="s">
        <v>1409</v>
      </c>
      <c r="I394" s="2" t="s">
        <v>16</v>
      </c>
    </row>
    <row r="395" spans="1:9" x14ac:dyDescent="0.3">
      <c r="A395" s="1">
        <v>393</v>
      </c>
      <c r="B395" s="7" t="s">
        <v>1410</v>
      </c>
      <c r="C395" s="9" t="s">
        <v>1411</v>
      </c>
      <c r="D395" s="10" t="s">
        <v>1412</v>
      </c>
      <c r="E395" s="3">
        <v>20190514</v>
      </c>
      <c r="F395" s="2" t="s">
        <v>1413</v>
      </c>
      <c r="G395" s="5" t="s">
        <v>14</v>
      </c>
      <c r="H395" s="5" t="s">
        <v>27</v>
      </c>
      <c r="I395" s="2" t="s">
        <v>16</v>
      </c>
    </row>
    <row r="396" spans="1:9" x14ac:dyDescent="0.3">
      <c r="A396" s="1">
        <v>394</v>
      </c>
      <c r="B396" s="7" t="s">
        <v>1414</v>
      </c>
      <c r="C396" s="9" t="s">
        <v>1415</v>
      </c>
      <c r="D396" s="10" t="s">
        <v>41</v>
      </c>
      <c r="E396" s="3">
        <v>20190514</v>
      </c>
      <c r="F396" s="2" t="s">
        <v>1416</v>
      </c>
      <c r="G396" s="5" t="s">
        <v>647</v>
      </c>
      <c r="H396" s="5" t="s">
        <v>27</v>
      </c>
      <c r="I396" s="2" t="s">
        <v>16</v>
      </c>
    </row>
    <row r="397" spans="1:9" x14ac:dyDescent="0.3">
      <c r="A397" s="1">
        <v>395</v>
      </c>
      <c r="B397" s="7" t="s">
        <v>329</v>
      </c>
      <c r="C397" s="9" t="s">
        <v>330</v>
      </c>
      <c r="D397" s="10" t="s">
        <v>331</v>
      </c>
      <c r="E397" s="3">
        <v>20190514</v>
      </c>
      <c r="F397" s="2" t="s">
        <v>1417</v>
      </c>
      <c r="G397" s="5" t="s">
        <v>375</v>
      </c>
      <c r="H397" s="5" t="s">
        <v>27</v>
      </c>
      <c r="I397" s="2" t="s">
        <v>16</v>
      </c>
    </row>
    <row r="398" spans="1:9" x14ac:dyDescent="0.3">
      <c r="A398" s="1">
        <v>396</v>
      </c>
      <c r="B398" s="7" t="s">
        <v>1418</v>
      </c>
      <c r="C398" s="9" t="s">
        <v>1419</v>
      </c>
      <c r="D398" s="10" t="s">
        <v>1420</v>
      </c>
      <c r="E398" s="3">
        <v>20190514</v>
      </c>
      <c r="F398" s="2" t="s">
        <v>1421</v>
      </c>
      <c r="G398" s="5" t="s">
        <v>147</v>
      </c>
      <c r="H398" s="5" t="s">
        <v>27</v>
      </c>
      <c r="I398" s="2" t="s">
        <v>16</v>
      </c>
    </row>
    <row r="399" spans="1:9" x14ac:dyDescent="0.3">
      <c r="A399" s="1">
        <v>397</v>
      </c>
      <c r="B399" s="7" t="s">
        <v>835</v>
      </c>
      <c r="C399" s="9" t="s">
        <v>836</v>
      </c>
      <c r="D399" s="10" t="s">
        <v>837</v>
      </c>
      <c r="E399" s="3">
        <v>20190514</v>
      </c>
      <c r="F399" s="2" t="s">
        <v>1422</v>
      </c>
      <c r="G399" s="5" t="s">
        <v>681</v>
      </c>
      <c r="H399" s="5" t="s">
        <v>27</v>
      </c>
      <c r="I399" s="2" t="s">
        <v>16</v>
      </c>
    </row>
    <row r="400" spans="1:9" x14ac:dyDescent="0.3">
      <c r="A400" s="1">
        <v>398</v>
      </c>
      <c r="B400" s="7" t="s">
        <v>190</v>
      </c>
      <c r="C400" s="9" t="s">
        <v>1423</v>
      </c>
      <c r="D400" s="10" t="s">
        <v>30</v>
      </c>
      <c r="E400" s="3">
        <v>20190514</v>
      </c>
      <c r="F400" s="2" t="s">
        <v>1424</v>
      </c>
      <c r="G400" s="5" t="s">
        <v>90</v>
      </c>
      <c r="H400" s="5" t="s">
        <v>27</v>
      </c>
      <c r="I400" s="2" t="s">
        <v>16</v>
      </c>
    </row>
    <row r="401" spans="1:9" x14ac:dyDescent="0.3">
      <c r="A401" s="1">
        <v>399</v>
      </c>
      <c r="B401" s="7" t="s">
        <v>1425</v>
      </c>
      <c r="C401" s="9" t="s">
        <v>1426</v>
      </c>
      <c r="D401" s="10" t="s">
        <v>184</v>
      </c>
      <c r="E401" s="3">
        <v>20190514</v>
      </c>
      <c r="F401" s="2" t="s">
        <v>1427</v>
      </c>
      <c r="G401" s="5" t="s">
        <v>307</v>
      </c>
      <c r="H401" s="5" t="s">
        <v>27</v>
      </c>
      <c r="I401" s="2" t="s">
        <v>16</v>
      </c>
    </row>
    <row r="402" spans="1:9" x14ac:dyDescent="0.3">
      <c r="A402" s="1">
        <v>400</v>
      </c>
      <c r="B402" s="7" t="s">
        <v>1428</v>
      </c>
      <c r="C402" s="9" t="s">
        <v>1429</v>
      </c>
      <c r="D402" s="10" t="s">
        <v>184</v>
      </c>
      <c r="E402" s="3">
        <v>20190514</v>
      </c>
      <c r="F402" s="2" t="s">
        <v>1430</v>
      </c>
      <c r="G402" s="5" t="s">
        <v>32</v>
      </c>
      <c r="H402" s="5" t="s">
        <v>27</v>
      </c>
      <c r="I402" s="2" t="s">
        <v>16</v>
      </c>
    </row>
    <row r="403" spans="1:9" x14ac:dyDescent="0.3">
      <c r="A403" s="1">
        <v>401</v>
      </c>
      <c r="B403" s="7" t="s">
        <v>1431</v>
      </c>
      <c r="C403" s="9" t="s">
        <v>1432</v>
      </c>
      <c r="D403" s="10" t="s">
        <v>809</v>
      </c>
      <c r="E403" s="3">
        <v>20190514</v>
      </c>
      <c r="F403" s="2" t="s">
        <v>1433</v>
      </c>
      <c r="G403" s="5" t="s">
        <v>881</v>
      </c>
      <c r="H403" s="5" t="s">
        <v>27</v>
      </c>
      <c r="I403" s="2" t="s">
        <v>16</v>
      </c>
    </row>
    <row r="404" spans="1:9" x14ac:dyDescent="0.3">
      <c r="A404" s="1">
        <v>402</v>
      </c>
      <c r="B404" s="7" t="s">
        <v>885</v>
      </c>
      <c r="C404" s="9" t="s">
        <v>886</v>
      </c>
      <c r="D404" s="10" t="s">
        <v>184</v>
      </c>
      <c r="E404" s="3">
        <v>20190514</v>
      </c>
      <c r="F404" s="2" t="s">
        <v>1434</v>
      </c>
      <c r="G404" s="5" t="s">
        <v>48</v>
      </c>
      <c r="H404" s="5" t="s">
        <v>27</v>
      </c>
      <c r="I404" s="2" t="s">
        <v>16</v>
      </c>
    </row>
    <row r="405" spans="1:9" x14ac:dyDescent="0.3">
      <c r="A405" s="1">
        <v>403</v>
      </c>
      <c r="B405" s="7" t="s">
        <v>49</v>
      </c>
      <c r="C405" s="9" t="s">
        <v>1435</v>
      </c>
      <c r="D405" s="10" t="s">
        <v>1436</v>
      </c>
      <c r="E405" s="3">
        <v>20190514</v>
      </c>
      <c r="F405" s="2" t="s">
        <v>1437</v>
      </c>
      <c r="G405" s="5" t="s">
        <v>133</v>
      </c>
      <c r="H405" s="5" t="s">
        <v>27</v>
      </c>
      <c r="I405" s="2" t="s">
        <v>16</v>
      </c>
    </row>
    <row r="406" spans="1:9" x14ac:dyDescent="0.3">
      <c r="A406" s="1">
        <v>404</v>
      </c>
      <c r="B406" s="7" t="s">
        <v>1438</v>
      </c>
      <c r="C406" s="9" t="s">
        <v>1439</v>
      </c>
      <c r="D406" s="10" t="s">
        <v>137</v>
      </c>
      <c r="E406" s="3">
        <v>20190514</v>
      </c>
      <c r="F406" s="2" t="s">
        <v>1440</v>
      </c>
      <c r="G406" s="5" t="s">
        <v>48</v>
      </c>
      <c r="H406" s="5" t="s">
        <v>738</v>
      </c>
      <c r="I406" s="2" t="s">
        <v>16</v>
      </c>
    </row>
    <row r="407" spans="1:9" x14ac:dyDescent="0.3">
      <c r="A407" s="1">
        <v>405</v>
      </c>
      <c r="B407" s="7" t="s">
        <v>1441</v>
      </c>
      <c r="C407" s="9" t="s">
        <v>1442</v>
      </c>
      <c r="D407" s="10" t="s">
        <v>1443</v>
      </c>
      <c r="E407" s="3">
        <v>20190514</v>
      </c>
      <c r="F407" s="2" t="s">
        <v>1444</v>
      </c>
      <c r="G407" s="5" t="s">
        <v>484</v>
      </c>
      <c r="H407" s="5" t="s">
        <v>27</v>
      </c>
      <c r="I407" s="2" t="s">
        <v>16</v>
      </c>
    </row>
    <row r="408" spans="1:9" x14ac:dyDescent="0.3">
      <c r="A408" s="1">
        <v>406</v>
      </c>
      <c r="B408" s="7" t="s">
        <v>39</v>
      </c>
      <c r="C408" s="9" t="s">
        <v>801</v>
      </c>
      <c r="D408" s="10" t="s">
        <v>36</v>
      </c>
      <c r="E408" s="3">
        <v>20190514</v>
      </c>
      <c r="F408" s="2" t="s">
        <v>1445</v>
      </c>
      <c r="G408" s="5" t="s">
        <v>263</v>
      </c>
      <c r="H408" s="5" t="s">
        <v>27</v>
      </c>
      <c r="I408" s="2" t="s">
        <v>16</v>
      </c>
    </row>
    <row r="409" spans="1:9" x14ac:dyDescent="0.3">
      <c r="A409" s="1">
        <v>407</v>
      </c>
      <c r="B409" s="7" t="s">
        <v>1446</v>
      </c>
      <c r="C409" s="9" t="s">
        <v>1447</v>
      </c>
      <c r="D409" s="10" t="s">
        <v>331</v>
      </c>
      <c r="E409" s="3">
        <v>20190514</v>
      </c>
      <c r="F409" s="2" t="s">
        <v>1448</v>
      </c>
      <c r="G409" s="5" t="s">
        <v>881</v>
      </c>
      <c r="H409" s="5" t="s">
        <v>27</v>
      </c>
      <c r="I409" s="2" t="s">
        <v>16</v>
      </c>
    </row>
    <row r="410" spans="1:9" x14ac:dyDescent="0.3">
      <c r="A410" s="1">
        <v>408</v>
      </c>
      <c r="B410" s="7" t="s">
        <v>1449</v>
      </c>
      <c r="C410" s="9" t="s">
        <v>1450</v>
      </c>
      <c r="D410" s="10" t="s">
        <v>30</v>
      </c>
      <c r="E410" s="3">
        <v>20190514</v>
      </c>
      <c r="F410" s="2" t="s">
        <v>1451</v>
      </c>
      <c r="G410" s="5" t="s">
        <v>32</v>
      </c>
      <c r="H410" s="5" t="s">
        <v>27</v>
      </c>
      <c r="I410" s="2" t="s">
        <v>16</v>
      </c>
    </row>
    <row r="411" spans="1:9" x14ac:dyDescent="0.3">
      <c r="A411" s="1">
        <v>409</v>
      </c>
      <c r="B411" s="7" t="s">
        <v>1452</v>
      </c>
      <c r="C411" s="9" t="s">
        <v>1453</v>
      </c>
      <c r="D411" s="10" t="s">
        <v>602</v>
      </c>
      <c r="E411" s="3">
        <v>20190514</v>
      </c>
      <c r="F411" s="2" t="s">
        <v>1454</v>
      </c>
      <c r="G411" s="5" t="s">
        <v>74</v>
      </c>
      <c r="H411" s="5" t="s">
        <v>27</v>
      </c>
      <c r="I411" s="2" t="s">
        <v>16</v>
      </c>
    </row>
    <row r="412" spans="1:9" x14ac:dyDescent="0.3">
      <c r="A412" s="1">
        <v>410</v>
      </c>
      <c r="B412" s="7" t="s">
        <v>1298</v>
      </c>
      <c r="C412" s="9" t="s">
        <v>1299</v>
      </c>
      <c r="D412" s="10" t="s">
        <v>239</v>
      </c>
      <c r="E412" s="3">
        <v>20190514</v>
      </c>
      <c r="F412" s="2" t="s">
        <v>1455</v>
      </c>
      <c r="G412" s="5" t="s">
        <v>74</v>
      </c>
      <c r="H412" s="5" t="s">
        <v>27</v>
      </c>
      <c r="I412" s="2" t="s">
        <v>16</v>
      </c>
    </row>
    <row r="413" spans="1:9" x14ac:dyDescent="0.3">
      <c r="A413" s="1">
        <v>411</v>
      </c>
      <c r="B413" s="7" t="s">
        <v>1364</v>
      </c>
      <c r="C413" s="9" t="s">
        <v>1456</v>
      </c>
      <c r="D413" s="10" t="s">
        <v>1457</v>
      </c>
      <c r="E413" s="3">
        <v>20190514</v>
      </c>
      <c r="F413" s="2" t="s">
        <v>1458</v>
      </c>
      <c r="G413" s="5" t="s">
        <v>14</v>
      </c>
      <c r="H413" s="5" t="s">
        <v>27</v>
      </c>
      <c r="I413" s="2" t="s">
        <v>16</v>
      </c>
    </row>
    <row r="414" spans="1:9" x14ac:dyDescent="0.3">
      <c r="A414" s="1">
        <v>412</v>
      </c>
      <c r="B414" s="7" t="s">
        <v>410</v>
      </c>
      <c r="C414" s="9" t="s">
        <v>411</v>
      </c>
      <c r="D414" s="10" t="s">
        <v>30</v>
      </c>
      <c r="E414" s="3">
        <v>20190514</v>
      </c>
      <c r="F414" s="2" t="s">
        <v>1459</v>
      </c>
      <c r="G414" s="5" t="s">
        <v>133</v>
      </c>
      <c r="H414" s="5" t="s">
        <v>27</v>
      </c>
      <c r="I414" s="2" t="s">
        <v>16</v>
      </c>
    </row>
    <row r="415" spans="1:9" x14ac:dyDescent="0.3">
      <c r="A415" s="1">
        <v>413</v>
      </c>
      <c r="B415" s="7" t="s">
        <v>1460</v>
      </c>
      <c r="C415" s="9" t="s">
        <v>1461</v>
      </c>
      <c r="D415" s="10" t="s">
        <v>690</v>
      </c>
      <c r="E415" s="3">
        <v>20190514</v>
      </c>
      <c r="F415" s="2" t="s">
        <v>1462</v>
      </c>
      <c r="G415" s="5" t="s">
        <v>74</v>
      </c>
      <c r="H415" s="5" t="s">
        <v>27</v>
      </c>
      <c r="I415" s="2" t="s">
        <v>16</v>
      </c>
    </row>
    <row r="416" spans="1:9" x14ac:dyDescent="0.3">
      <c r="A416" s="1">
        <v>414</v>
      </c>
      <c r="B416" s="7" t="s">
        <v>1463</v>
      </c>
      <c r="C416" s="9" t="s">
        <v>1464</v>
      </c>
      <c r="D416" s="10" t="s">
        <v>1465</v>
      </c>
      <c r="E416" s="3">
        <v>20190514</v>
      </c>
      <c r="F416" s="2" t="s">
        <v>1466</v>
      </c>
      <c r="G416" s="5" t="s">
        <v>48</v>
      </c>
      <c r="H416" s="5" t="s">
        <v>27</v>
      </c>
      <c r="I416" s="2" t="s">
        <v>16</v>
      </c>
    </row>
    <row r="417" spans="1:9" x14ac:dyDescent="0.3">
      <c r="A417" s="1">
        <v>415</v>
      </c>
      <c r="B417" s="7" t="s">
        <v>1225</v>
      </c>
      <c r="C417" s="9" t="s">
        <v>1467</v>
      </c>
      <c r="D417" s="10" t="s">
        <v>1468</v>
      </c>
      <c r="E417" s="3">
        <v>20190514</v>
      </c>
      <c r="F417" s="2" t="s">
        <v>1469</v>
      </c>
      <c r="G417" s="5" t="s">
        <v>95</v>
      </c>
      <c r="H417" s="5" t="s">
        <v>27</v>
      </c>
      <c r="I417" s="2" t="s">
        <v>16</v>
      </c>
    </row>
    <row r="418" spans="1:9" x14ac:dyDescent="0.3">
      <c r="A418" s="1">
        <v>416</v>
      </c>
      <c r="B418" s="7" t="s">
        <v>1231</v>
      </c>
      <c r="C418" s="9" t="s">
        <v>1470</v>
      </c>
      <c r="D418" s="10" t="s">
        <v>1471</v>
      </c>
      <c r="E418" s="3">
        <v>20190514</v>
      </c>
      <c r="F418" s="2" t="s">
        <v>1472</v>
      </c>
      <c r="G418" s="5" t="s">
        <v>14</v>
      </c>
      <c r="H418" s="5" t="s">
        <v>27</v>
      </c>
      <c r="I418" s="2" t="s">
        <v>16</v>
      </c>
    </row>
    <row r="419" spans="1:9" x14ac:dyDescent="0.3">
      <c r="A419" s="1">
        <v>417</v>
      </c>
      <c r="B419" s="7" t="s">
        <v>1473</v>
      </c>
      <c r="C419" s="9" t="s">
        <v>1474</v>
      </c>
      <c r="D419" s="10" t="s">
        <v>184</v>
      </c>
      <c r="E419" s="3">
        <v>20190514</v>
      </c>
      <c r="F419" s="2" t="s">
        <v>1475</v>
      </c>
      <c r="G419" s="5" t="s">
        <v>43</v>
      </c>
      <c r="H419" s="5" t="s">
        <v>27</v>
      </c>
      <c r="I419" s="2" t="s">
        <v>16</v>
      </c>
    </row>
    <row r="420" spans="1:9" x14ac:dyDescent="0.3">
      <c r="A420" s="1">
        <v>418</v>
      </c>
      <c r="B420" s="7" t="s">
        <v>81</v>
      </c>
      <c r="C420" s="9" t="s">
        <v>1476</v>
      </c>
      <c r="D420" s="10" t="s">
        <v>1477</v>
      </c>
      <c r="E420" s="3">
        <v>20190514</v>
      </c>
      <c r="F420" s="2" t="s">
        <v>1478</v>
      </c>
      <c r="G420" s="5" t="s">
        <v>53</v>
      </c>
      <c r="H420" s="5" t="s">
        <v>27</v>
      </c>
      <c r="I420" s="2" t="s">
        <v>16</v>
      </c>
    </row>
    <row r="421" spans="1:9" x14ac:dyDescent="0.3">
      <c r="A421" s="1">
        <v>419</v>
      </c>
      <c r="B421" s="7" t="s">
        <v>1479</v>
      </c>
      <c r="C421" s="9" t="s">
        <v>1480</v>
      </c>
      <c r="D421" s="10" t="s">
        <v>184</v>
      </c>
      <c r="E421" s="3">
        <v>20190514</v>
      </c>
      <c r="F421" s="2" t="s">
        <v>1481</v>
      </c>
      <c r="G421" s="5" t="s">
        <v>53</v>
      </c>
      <c r="H421" s="5" t="s">
        <v>27</v>
      </c>
      <c r="I421" s="2" t="s">
        <v>16</v>
      </c>
    </row>
    <row r="422" spans="1:9" x14ac:dyDescent="0.3">
      <c r="A422" s="1">
        <v>420</v>
      </c>
      <c r="B422" s="7" t="s">
        <v>1482</v>
      </c>
      <c r="C422" s="9" t="s">
        <v>1483</v>
      </c>
      <c r="D422" s="10" t="s">
        <v>269</v>
      </c>
      <c r="E422" s="3">
        <v>20190514</v>
      </c>
      <c r="F422" s="2" t="s">
        <v>1484</v>
      </c>
      <c r="G422" s="5" t="s">
        <v>53</v>
      </c>
      <c r="H422" s="5" t="s">
        <v>27</v>
      </c>
      <c r="I422" s="2" t="s">
        <v>16</v>
      </c>
    </row>
    <row r="423" spans="1:9" x14ac:dyDescent="0.3">
      <c r="A423" s="1">
        <v>421</v>
      </c>
      <c r="B423" s="7" t="s">
        <v>1485</v>
      </c>
      <c r="C423" s="9" t="s">
        <v>1486</v>
      </c>
      <c r="D423" s="10" t="s">
        <v>1487</v>
      </c>
      <c r="E423" s="3">
        <v>20190514</v>
      </c>
      <c r="F423" s="2" t="s">
        <v>1488</v>
      </c>
      <c r="G423" s="5" t="s">
        <v>53</v>
      </c>
      <c r="H423" s="5" t="s">
        <v>27</v>
      </c>
      <c r="I423" s="2" t="s">
        <v>16</v>
      </c>
    </row>
    <row r="424" spans="1:9" x14ac:dyDescent="0.3">
      <c r="A424" s="1">
        <v>422</v>
      </c>
      <c r="B424" s="7" t="s">
        <v>1489</v>
      </c>
      <c r="C424" s="9" t="s">
        <v>1490</v>
      </c>
      <c r="D424" s="10" t="s">
        <v>239</v>
      </c>
      <c r="E424" s="3">
        <v>20190514</v>
      </c>
      <c r="F424" s="2" t="s">
        <v>1491</v>
      </c>
      <c r="G424" s="5" t="s">
        <v>32</v>
      </c>
      <c r="H424" s="5" t="s">
        <v>27</v>
      </c>
      <c r="I424" s="2" t="s">
        <v>16</v>
      </c>
    </row>
    <row r="425" spans="1:9" x14ac:dyDescent="0.3">
      <c r="A425" s="1">
        <v>423</v>
      </c>
      <c r="B425" s="7" t="s">
        <v>1492</v>
      </c>
      <c r="C425" s="9" t="s">
        <v>1493</v>
      </c>
      <c r="D425" s="10" t="s">
        <v>30</v>
      </c>
      <c r="E425" s="3">
        <v>20190514</v>
      </c>
      <c r="F425" s="2" t="s">
        <v>1494</v>
      </c>
      <c r="G425" s="5" t="s">
        <v>32</v>
      </c>
      <c r="H425" s="5" t="s">
        <v>27</v>
      </c>
      <c r="I425" s="2" t="s">
        <v>16</v>
      </c>
    </row>
    <row r="426" spans="1:9" x14ac:dyDescent="0.3">
      <c r="A426" s="1">
        <v>424</v>
      </c>
      <c r="B426" s="7" t="s">
        <v>301</v>
      </c>
      <c r="C426" s="9" t="s">
        <v>1495</v>
      </c>
      <c r="D426" s="10" t="s">
        <v>36</v>
      </c>
      <c r="E426" s="3">
        <v>20190514</v>
      </c>
      <c r="F426" s="2" t="s">
        <v>1496</v>
      </c>
      <c r="G426" s="5" t="s">
        <v>1497</v>
      </c>
      <c r="H426" s="5" t="s">
        <v>27</v>
      </c>
      <c r="I426" s="2" t="s">
        <v>16</v>
      </c>
    </row>
    <row r="427" spans="1:9" x14ac:dyDescent="0.3">
      <c r="A427" s="1">
        <v>425</v>
      </c>
      <c r="B427" s="7" t="s">
        <v>28</v>
      </c>
      <c r="C427" s="9" t="s">
        <v>1498</v>
      </c>
      <c r="D427" s="10" t="s">
        <v>1499</v>
      </c>
      <c r="E427" s="3">
        <v>20190514</v>
      </c>
      <c r="F427" s="2" t="s">
        <v>1500</v>
      </c>
      <c r="G427" s="5" t="s">
        <v>1501</v>
      </c>
      <c r="H427" s="5" t="s">
        <v>27</v>
      </c>
      <c r="I427" s="2" t="s">
        <v>16</v>
      </c>
    </row>
    <row r="428" spans="1:9" x14ac:dyDescent="0.3">
      <c r="A428" s="1">
        <v>426</v>
      </c>
      <c r="B428" s="7" t="s">
        <v>1502</v>
      </c>
      <c r="C428" s="9" t="s">
        <v>1503</v>
      </c>
      <c r="D428" s="10" t="s">
        <v>1504</v>
      </c>
      <c r="E428" s="3">
        <v>20190514</v>
      </c>
      <c r="F428" s="2" t="s">
        <v>1505</v>
      </c>
      <c r="G428" s="5" t="s">
        <v>881</v>
      </c>
      <c r="H428" s="5" t="s">
        <v>80</v>
      </c>
      <c r="I428" s="2" t="s">
        <v>16</v>
      </c>
    </row>
    <row r="429" spans="1:9" x14ac:dyDescent="0.3">
      <c r="A429" s="1">
        <v>427</v>
      </c>
      <c r="B429" s="7" t="s">
        <v>1506</v>
      </c>
      <c r="C429" s="9" t="s">
        <v>1507</v>
      </c>
      <c r="D429" s="10" t="s">
        <v>1508</v>
      </c>
      <c r="E429" s="3">
        <v>20190514</v>
      </c>
      <c r="F429" s="2" t="s">
        <v>1509</v>
      </c>
      <c r="G429" s="5" t="s">
        <v>370</v>
      </c>
      <c r="H429" s="5" t="s">
        <v>27</v>
      </c>
      <c r="I429" s="2" t="s">
        <v>16</v>
      </c>
    </row>
    <row r="430" spans="1:9" x14ac:dyDescent="0.3">
      <c r="A430" s="1">
        <v>428</v>
      </c>
      <c r="B430" s="7" t="s">
        <v>1510</v>
      </c>
      <c r="C430" s="9" t="s">
        <v>1511</v>
      </c>
      <c r="D430" s="10" t="s">
        <v>1512</v>
      </c>
      <c r="E430" s="3">
        <v>20190514</v>
      </c>
      <c r="F430" s="2" t="s">
        <v>1513</v>
      </c>
      <c r="G430" s="5" t="s">
        <v>1514</v>
      </c>
      <c r="H430" s="5" t="s">
        <v>27</v>
      </c>
      <c r="I430" s="2" t="s">
        <v>16</v>
      </c>
    </row>
    <row r="431" spans="1:9" x14ac:dyDescent="0.3">
      <c r="A431" s="1">
        <v>429</v>
      </c>
      <c r="B431" s="7" t="s">
        <v>1515</v>
      </c>
      <c r="C431" s="9" t="s">
        <v>1516</v>
      </c>
      <c r="D431" s="10" t="s">
        <v>1517</v>
      </c>
      <c r="E431" s="3">
        <v>20190514</v>
      </c>
      <c r="F431" s="2" t="s">
        <v>1518</v>
      </c>
      <c r="G431" s="5" t="s">
        <v>1519</v>
      </c>
      <c r="H431" s="5" t="s">
        <v>27</v>
      </c>
      <c r="I431" s="2" t="s">
        <v>16</v>
      </c>
    </row>
    <row r="432" spans="1:9" x14ac:dyDescent="0.3">
      <c r="A432" s="1">
        <v>430</v>
      </c>
      <c r="B432" s="7" t="s">
        <v>1520</v>
      </c>
      <c r="C432" s="9" t="s">
        <v>1521</v>
      </c>
      <c r="D432" s="10" t="s">
        <v>1522</v>
      </c>
      <c r="E432" s="3">
        <v>20190514</v>
      </c>
      <c r="F432" s="2" t="s">
        <v>1523</v>
      </c>
      <c r="G432" s="5" t="s">
        <v>300</v>
      </c>
      <c r="H432" s="5" t="s">
        <v>738</v>
      </c>
      <c r="I432" s="2" t="s">
        <v>16</v>
      </c>
    </row>
    <row r="433" spans="1:9" x14ac:dyDescent="0.3">
      <c r="A433" s="1">
        <v>431</v>
      </c>
      <c r="B433" s="7" t="s">
        <v>1524</v>
      </c>
      <c r="C433" s="9" t="s">
        <v>1525</v>
      </c>
      <c r="D433" s="10" t="s">
        <v>331</v>
      </c>
      <c r="E433" s="3">
        <v>20190514</v>
      </c>
      <c r="F433" s="2" t="s">
        <v>1526</v>
      </c>
      <c r="G433" s="5" t="s">
        <v>147</v>
      </c>
      <c r="H433" s="5" t="s">
        <v>27</v>
      </c>
      <c r="I433" s="2" t="s">
        <v>16</v>
      </c>
    </row>
    <row r="434" spans="1:9" x14ac:dyDescent="0.3">
      <c r="A434" s="1">
        <v>432</v>
      </c>
      <c r="B434" s="7" t="s">
        <v>116</v>
      </c>
      <c r="C434" s="9" t="s">
        <v>245</v>
      </c>
      <c r="D434" s="10" t="s">
        <v>246</v>
      </c>
      <c r="E434" s="3">
        <v>20190514</v>
      </c>
      <c r="F434" s="2" t="s">
        <v>1527</v>
      </c>
      <c r="G434" s="5" t="s">
        <v>568</v>
      </c>
      <c r="H434" s="5" t="s">
        <v>27</v>
      </c>
      <c r="I434" s="2" t="s">
        <v>16</v>
      </c>
    </row>
    <row r="435" spans="1:9" x14ac:dyDescent="0.3">
      <c r="A435" s="1">
        <v>433</v>
      </c>
      <c r="B435" s="7" t="s">
        <v>297</v>
      </c>
      <c r="C435" s="9" t="s">
        <v>1528</v>
      </c>
      <c r="D435" s="10" t="s">
        <v>166</v>
      </c>
      <c r="E435" s="3">
        <v>20190514</v>
      </c>
      <c r="F435" s="2" t="s">
        <v>1529</v>
      </c>
      <c r="G435" s="5" t="s">
        <v>14</v>
      </c>
      <c r="H435" s="5" t="s">
        <v>27</v>
      </c>
      <c r="I435" s="2" t="s">
        <v>16</v>
      </c>
    </row>
    <row r="436" spans="1:9" x14ac:dyDescent="0.3">
      <c r="A436" s="1">
        <v>434</v>
      </c>
      <c r="B436" s="7" t="s">
        <v>1530</v>
      </c>
      <c r="C436" s="9" t="s">
        <v>1531</v>
      </c>
      <c r="D436" s="10" t="s">
        <v>923</v>
      </c>
      <c r="E436" s="3">
        <v>20190514</v>
      </c>
      <c r="F436" s="2" t="s">
        <v>1532</v>
      </c>
      <c r="G436" s="5" t="s">
        <v>43</v>
      </c>
      <c r="H436" s="5" t="s">
        <v>27</v>
      </c>
      <c r="I436" s="2" t="s">
        <v>16</v>
      </c>
    </row>
    <row r="437" spans="1:9" x14ac:dyDescent="0.3">
      <c r="A437" s="1">
        <v>435</v>
      </c>
      <c r="B437" s="7" t="s">
        <v>1533</v>
      </c>
      <c r="C437" s="9" t="s">
        <v>1534</v>
      </c>
      <c r="D437" s="10" t="s">
        <v>1535</v>
      </c>
      <c r="E437" s="3">
        <v>20190514</v>
      </c>
      <c r="F437" s="2" t="s">
        <v>1536</v>
      </c>
      <c r="G437" s="5" t="s">
        <v>53</v>
      </c>
      <c r="H437" s="5" t="s">
        <v>80</v>
      </c>
      <c r="I437" s="2" t="s">
        <v>16</v>
      </c>
    </row>
    <row r="438" spans="1:9" x14ac:dyDescent="0.3">
      <c r="A438" s="1">
        <v>436</v>
      </c>
      <c r="B438" s="7" t="s">
        <v>526</v>
      </c>
      <c r="C438" s="9" t="s">
        <v>1537</v>
      </c>
      <c r="D438" s="10" t="s">
        <v>1538</v>
      </c>
      <c r="E438" s="3">
        <v>20190514</v>
      </c>
      <c r="F438" s="2" t="s">
        <v>1539</v>
      </c>
      <c r="G438" s="5" t="s">
        <v>43</v>
      </c>
      <c r="H438" s="5" t="s">
        <v>80</v>
      </c>
      <c r="I438" s="2" t="s">
        <v>16</v>
      </c>
    </row>
    <row r="439" spans="1:9" x14ac:dyDescent="0.3">
      <c r="A439" s="1">
        <v>437</v>
      </c>
      <c r="B439" s="7" t="s">
        <v>636</v>
      </c>
      <c r="C439" s="9" t="s">
        <v>637</v>
      </c>
      <c r="D439" s="10" t="s">
        <v>616</v>
      </c>
      <c r="E439" s="3">
        <v>20190514</v>
      </c>
      <c r="F439" s="2" t="s">
        <v>1540</v>
      </c>
      <c r="G439" s="5" t="s">
        <v>697</v>
      </c>
      <c r="H439" s="5" t="s">
        <v>27</v>
      </c>
      <c r="I439" s="2" t="s">
        <v>16</v>
      </c>
    </row>
    <row r="440" spans="1:9" x14ac:dyDescent="0.3">
      <c r="A440" s="1">
        <v>438</v>
      </c>
      <c r="B440" s="7" t="s">
        <v>1541</v>
      </c>
      <c r="C440" s="9" t="s">
        <v>1542</v>
      </c>
      <c r="D440" s="10" t="s">
        <v>46</v>
      </c>
      <c r="E440" s="3">
        <v>20190514</v>
      </c>
      <c r="F440" s="2" t="s">
        <v>1543</v>
      </c>
      <c r="G440" s="5" t="s">
        <v>133</v>
      </c>
      <c r="H440" s="5" t="s">
        <v>27</v>
      </c>
      <c r="I440" s="2" t="s">
        <v>16</v>
      </c>
    </row>
    <row r="441" spans="1:9" x14ac:dyDescent="0.3">
      <c r="A441" s="1">
        <v>439</v>
      </c>
      <c r="B441" s="7" t="s">
        <v>1544</v>
      </c>
      <c r="C441" s="9" t="s">
        <v>1545</v>
      </c>
      <c r="D441" s="10" t="s">
        <v>1546</v>
      </c>
      <c r="E441" s="3">
        <v>20190514</v>
      </c>
      <c r="F441" s="2" t="s">
        <v>1543</v>
      </c>
      <c r="G441" s="5" t="s">
        <v>95</v>
      </c>
      <c r="H441" s="5" t="s">
        <v>27</v>
      </c>
      <c r="I441" s="2" t="s">
        <v>16</v>
      </c>
    </row>
    <row r="442" spans="1:9" x14ac:dyDescent="0.3">
      <c r="A442" s="1">
        <v>440</v>
      </c>
      <c r="B442" s="7" t="s">
        <v>1547</v>
      </c>
      <c r="C442" s="9" t="s">
        <v>1548</v>
      </c>
      <c r="D442" s="10" t="s">
        <v>499</v>
      </c>
      <c r="E442" s="3">
        <v>20190514</v>
      </c>
      <c r="F442" s="2" t="s">
        <v>1549</v>
      </c>
      <c r="G442" s="5" t="s">
        <v>881</v>
      </c>
      <c r="H442" s="5" t="s">
        <v>27</v>
      </c>
      <c r="I442" s="2" t="s">
        <v>16</v>
      </c>
    </row>
    <row r="443" spans="1:9" x14ac:dyDescent="0.3">
      <c r="A443" s="1">
        <v>441</v>
      </c>
      <c r="B443" s="7" t="s">
        <v>1550</v>
      </c>
      <c r="C443" s="9" t="s">
        <v>1551</v>
      </c>
      <c r="D443" s="10" t="s">
        <v>184</v>
      </c>
      <c r="E443" s="3">
        <v>20190516</v>
      </c>
      <c r="F443" s="2" t="s">
        <v>1552</v>
      </c>
      <c r="G443" s="5" t="s">
        <v>1553</v>
      </c>
      <c r="H443" s="5" t="s">
        <v>27</v>
      </c>
      <c r="I443" s="2" t="s">
        <v>16</v>
      </c>
    </row>
    <row r="444" spans="1:9" x14ac:dyDescent="0.3">
      <c r="A444" s="1">
        <v>442</v>
      </c>
      <c r="B444" s="7" t="s">
        <v>1100</v>
      </c>
      <c r="C444" s="9" t="s">
        <v>1101</v>
      </c>
      <c r="D444" s="10" t="s">
        <v>1102</v>
      </c>
      <c r="E444" s="3">
        <v>20190516</v>
      </c>
      <c r="F444" s="2" t="s">
        <v>1554</v>
      </c>
      <c r="G444" s="5" t="s">
        <v>316</v>
      </c>
      <c r="H444" s="5" t="s">
        <v>27</v>
      </c>
      <c r="I444" s="2" t="s">
        <v>16</v>
      </c>
    </row>
    <row r="445" spans="1:9" x14ac:dyDescent="0.3">
      <c r="A445" s="1">
        <v>443</v>
      </c>
      <c r="B445" s="7" t="s">
        <v>1555</v>
      </c>
      <c r="C445" s="9" t="s">
        <v>1556</v>
      </c>
      <c r="D445" s="10" t="s">
        <v>137</v>
      </c>
      <c r="E445" s="3">
        <v>20190516</v>
      </c>
      <c r="F445" s="2" t="s">
        <v>1557</v>
      </c>
      <c r="G445" s="5" t="s">
        <v>1558</v>
      </c>
      <c r="H445" s="5" t="s">
        <v>738</v>
      </c>
      <c r="I445" s="2" t="s">
        <v>16</v>
      </c>
    </row>
    <row r="446" spans="1:9" x14ac:dyDescent="0.3">
      <c r="A446" s="1">
        <v>444</v>
      </c>
      <c r="B446" s="7" t="s">
        <v>475</v>
      </c>
      <c r="C446" s="9" t="s">
        <v>1559</v>
      </c>
      <c r="D446" s="10" t="s">
        <v>127</v>
      </c>
      <c r="E446" s="3">
        <v>20190516</v>
      </c>
      <c r="F446" s="2" t="s">
        <v>1560</v>
      </c>
      <c r="G446" s="5" t="s">
        <v>436</v>
      </c>
      <c r="H446" s="5" t="s">
        <v>27</v>
      </c>
      <c r="I446" s="2" t="s">
        <v>16</v>
      </c>
    </row>
    <row r="447" spans="1:9" x14ac:dyDescent="0.3">
      <c r="A447" s="1">
        <v>445</v>
      </c>
      <c r="B447" s="7" t="s">
        <v>1561</v>
      </c>
      <c r="C447" s="9" t="s">
        <v>1562</v>
      </c>
      <c r="D447" s="10" t="s">
        <v>641</v>
      </c>
      <c r="E447" s="3">
        <v>20190516</v>
      </c>
      <c r="F447" s="2" t="s">
        <v>1563</v>
      </c>
      <c r="G447" s="5" t="s">
        <v>14</v>
      </c>
      <c r="H447" s="5" t="s">
        <v>27</v>
      </c>
      <c r="I447" s="2" t="s">
        <v>16</v>
      </c>
    </row>
    <row r="448" spans="1:9" x14ac:dyDescent="0.3">
      <c r="A448" s="1">
        <v>446</v>
      </c>
      <c r="B448" s="7" t="s">
        <v>1564</v>
      </c>
      <c r="C448" s="9" t="s">
        <v>1565</v>
      </c>
      <c r="D448" s="10" t="s">
        <v>36</v>
      </c>
      <c r="E448" s="3">
        <v>20190516</v>
      </c>
      <c r="F448" s="2" t="s">
        <v>1566</v>
      </c>
      <c r="G448" s="5" t="s">
        <v>43</v>
      </c>
      <c r="H448" s="5" t="s">
        <v>27</v>
      </c>
      <c r="I448" s="2" t="s">
        <v>16</v>
      </c>
    </row>
    <row r="449" spans="1:9" x14ac:dyDescent="0.3">
      <c r="A449" s="1">
        <v>447</v>
      </c>
      <c r="B449" s="7" t="s">
        <v>1567</v>
      </c>
      <c r="C449" s="9" t="s">
        <v>1568</v>
      </c>
      <c r="D449" s="10" t="s">
        <v>599</v>
      </c>
      <c r="E449" s="3">
        <v>20190516</v>
      </c>
      <c r="F449" s="2" t="s">
        <v>1569</v>
      </c>
      <c r="G449" s="5" t="s">
        <v>38</v>
      </c>
      <c r="H449" s="5" t="s">
        <v>27</v>
      </c>
      <c r="I449" s="2" t="s">
        <v>16</v>
      </c>
    </row>
    <row r="450" spans="1:9" x14ac:dyDescent="0.3">
      <c r="A450" s="1">
        <v>448</v>
      </c>
      <c r="B450" s="7" t="s">
        <v>1570</v>
      </c>
      <c r="C450" s="9" t="s">
        <v>1571</v>
      </c>
      <c r="D450" s="10" t="s">
        <v>602</v>
      </c>
      <c r="E450" s="3">
        <v>20190516</v>
      </c>
      <c r="F450" s="2" t="s">
        <v>1572</v>
      </c>
      <c r="G450" s="5" t="s">
        <v>53</v>
      </c>
      <c r="H450" s="5" t="s">
        <v>27</v>
      </c>
      <c r="I450" s="2" t="s">
        <v>16</v>
      </c>
    </row>
    <row r="451" spans="1:9" x14ac:dyDescent="0.3">
      <c r="A451" s="1">
        <v>449</v>
      </c>
      <c r="B451" s="7" t="s">
        <v>1573</v>
      </c>
      <c r="C451" s="9" t="s">
        <v>1574</v>
      </c>
      <c r="D451" s="10" t="s">
        <v>278</v>
      </c>
      <c r="E451" s="3">
        <v>20190516</v>
      </c>
      <c r="F451" s="2" t="s">
        <v>1575</v>
      </c>
      <c r="G451" s="5" t="s">
        <v>74</v>
      </c>
      <c r="H451" s="5" t="s">
        <v>27</v>
      </c>
      <c r="I451" s="2" t="s">
        <v>16</v>
      </c>
    </row>
    <row r="452" spans="1:9" x14ac:dyDescent="0.3">
      <c r="A452" s="1">
        <v>450</v>
      </c>
      <c r="B452" s="7" t="s">
        <v>1576</v>
      </c>
      <c r="C452" s="9" t="s">
        <v>1577</v>
      </c>
      <c r="D452" s="10" t="s">
        <v>1578</v>
      </c>
      <c r="E452" s="3">
        <v>20190516</v>
      </c>
      <c r="F452" s="2" t="s">
        <v>1579</v>
      </c>
      <c r="G452" s="5" t="s">
        <v>300</v>
      </c>
      <c r="H452" s="5" t="s">
        <v>27</v>
      </c>
      <c r="I452" s="2" t="s">
        <v>16</v>
      </c>
    </row>
    <row r="453" spans="1:9" x14ac:dyDescent="0.3">
      <c r="A453" s="1">
        <v>451</v>
      </c>
      <c r="B453" s="7" t="s">
        <v>1425</v>
      </c>
      <c r="C453" s="9" t="s">
        <v>1580</v>
      </c>
      <c r="D453" s="10" t="s">
        <v>443</v>
      </c>
      <c r="E453" s="3">
        <v>20190516</v>
      </c>
      <c r="F453" s="2" t="s">
        <v>1581</v>
      </c>
      <c r="G453" s="5" t="s">
        <v>881</v>
      </c>
      <c r="H453" s="5" t="s">
        <v>27</v>
      </c>
      <c r="I453" s="2" t="s">
        <v>16</v>
      </c>
    </row>
    <row r="454" spans="1:9" x14ac:dyDescent="0.3">
      <c r="A454" s="1">
        <v>452</v>
      </c>
      <c r="B454" s="7" t="s">
        <v>1582</v>
      </c>
      <c r="C454" s="9" t="s">
        <v>1583</v>
      </c>
      <c r="D454" s="10" t="s">
        <v>602</v>
      </c>
      <c r="E454" s="3">
        <v>20190516</v>
      </c>
      <c r="F454" s="2" t="s">
        <v>1584</v>
      </c>
      <c r="G454" s="5" t="s">
        <v>74</v>
      </c>
      <c r="H454" s="5" t="s">
        <v>27</v>
      </c>
      <c r="I454" s="2" t="s">
        <v>16</v>
      </c>
    </row>
    <row r="455" spans="1:9" x14ac:dyDescent="0.3">
      <c r="A455" s="1">
        <v>453</v>
      </c>
      <c r="B455" s="7" t="s">
        <v>1585</v>
      </c>
      <c r="C455" s="9" t="s">
        <v>1586</v>
      </c>
      <c r="D455" s="10" t="s">
        <v>1587</v>
      </c>
      <c r="E455" s="3">
        <v>20190516</v>
      </c>
      <c r="F455" s="2" t="s">
        <v>1588</v>
      </c>
      <c r="G455" s="5" t="s">
        <v>95</v>
      </c>
      <c r="H455" s="5" t="s">
        <v>27</v>
      </c>
      <c r="I455" s="2" t="s">
        <v>16</v>
      </c>
    </row>
    <row r="456" spans="1:9" x14ac:dyDescent="0.3">
      <c r="A456" s="1">
        <v>454</v>
      </c>
      <c r="B456" s="7" t="s">
        <v>39</v>
      </c>
      <c r="C456" s="9" t="s">
        <v>1589</v>
      </c>
      <c r="D456" s="10" t="s">
        <v>88</v>
      </c>
      <c r="E456" s="3">
        <v>20190516</v>
      </c>
      <c r="F456" s="2" t="s">
        <v>1590</v>
      </c>
      <c r="G456" s="5" t="s">
        <v>14</v>
      </c>
      <c r="H456" s="5" t="s">
        <v>27</v>
      </c>
      <c r="I456" s="2" t="s">
        <v>16</v>
      </c>
    </row>
    <row r="457" spans="1:9" x14ac:dyDescent="0.3">
      <c r="A457" s="1">
        <v>455</v>
      </c>
      <c r="B457" s="7" t="s">
        <v>1231</v>
      </c>
      <c r="C457" s="9" t="s">
        <v>1591</v>
      </c>
      <c r="D457" s="10" t="s">
        <v>278</v>
      </c>
      <c r="E457" s="3">
        <v>20190516</v>
      </c>
      <c r="F457" s="2" t="s">
        <v>1592</v>
      </c>
      <c r="G457" s="5" t="s">
        <v>300</v>
      </c>
      <c r="H457" s="5" t="s">
        <v>27</v>
      </c>
      <c r="I457" s="2" t="s">
        <v>16</v>
      </c>
    </row>
    <row r="458" spans="1:9" x14ac:dyDescent="0.3">
      <c r="A458" s="1">
        <v>456</v>
      </c>
      <c r="B458" s="7" t="s">
        <v>1079</v>
      </c>
      <c r="C458" s="9" t="s">
        <v>1080</v>
      </c>
      <c r="D458" s="10" t="s">
        <v>1081</v>
      </c>
      <c r="E458" s="3">
        <v>20190516</v>
      </c>
      <c r="F458" s="2" t="s">
        <v>1593</v>
      </c>
      <c r="G458" s="5" t="s">
        <v>43</v>
      </c>
      <c r="H458" s="5" t="s">
        <v>27</v>
      </c>
      <c r="I458" s="2" t="s">
        <v>16</v>
      </c>
    </row>
    <row r="459" spans="1:9" x14ac:dyDescent="0.3">
      <c r="A459" s="1">
        <v>457</v>
      </c>
      <c r="B459" s="7" t="s">
        <v>1594</v>
      </c>
      <c r="C459" s="9" t="s">
        <v>1595</v>
      </c>
      <c r="D459" s="10" t="s">
        <v>1596</v>
      </c>
      <c r="E459" s="3">
        <v>20190516</v>
      </c>
      <c r="F459" s="2" t="s">
        <v>1597</v>
      </c>
      <c r="G459" s="5" t="s">
        <v>1598</v>
      </c>
      <c r="H459" s="5" t="s">
        <v>27</v>
      </c>
      <c r="I459" s="2" t="s">
        <v>16</v>
      </c>
    </row>
    <row r="460" spans="1:9" x14ac:dyDescent="0.3">
      <c r="A460" s="1">
        <v>458</v>
      </c>
      <c r="B460" s="7" t="s">
        <v>1599</v>
      </c>
      <c r="C460" s="9" t="s">
        <v>1600</v>
      </c>
      <c r="D460" s="10" t="s">
        <v>1601</v>
      </c>
      <c r="E460" s="3">
        <v>20190516</v>
      </c>
      <c r="F460" s="2" t="s">
        <v>1602</v>
      </c>
      <c r="G460" s="5" t="s">
        <v>236</v>
      </c>
      <c r="H460" s="5" t="s">
        <v>80</v>
      </c>
      <c r="I460" s="2" t="s">
        <v>16</v>
      </c>
    </row>
    <row r="461" spans="1:9" x14ac:dyDescent="0.3">
      <c r="A461" s="1">
        <v>459</v>
      </c>
      <c r="B461" s="7" t="s">
        <v>1603</v>
      </c>
      <c r="C461" s="9" t="s">
        <v>1604</v>
      </c>
      <c r="D461" s="10" t="s">
        <v>1605</v>
      </c>
      <c r="E461" s="3">
        <v>20190516</v>
      </c>
      <c r="F461" s="2" t="s">
        <v>1606</v>
      </c>
      <c r="G461" s="5" t="s">
        <v>53</v>
      </c>
      <c r="H461" s="5" t="s">
        <v>33</v>
      </c>
      <c r="I461" s="2" t="s">
        <v>16</v>
      </c>
    </row>
    <row r="462" spans="1:9" x14ac:dyDescent="0.3">
      <c r="A462" s="1">
        <v>460</v>
      </c>
      <c r="B462" s="7" t="s">
        <v>1607</v>
      </c>
      <c r="C462" s="9" t="s">
        <v>1608</v>
      </c>
      <c r="D462" s="10" t="s">
        <v>1609</v>
      </c>
      <c r="E462" s="3">
        <v>20190516</v>
      </c>
      <c r="F462" s="2" t="s">
        <v>1610</v>
      </c>
      <c r="G462" s="5" t="s">
        <v>1611</v>
      </c>
      <c r="H462" s="5" t="s">
        <v>1612</v>
      </c>
      <c r="I462" s="2" t="s">
        <v>16</v>
      </c>
    </row>
    <row r="463" spans="1:9" x14ac:dyDescent="0.3">
      <c r="A463" s="1">
        <v>461</v>
      </c>
      <c r="B463" s="7" t="s">
        <v>1613</v>
      </c>
      <c r="C463" s="9" t="s">
        <v>1614</v>
      </c>
      <c r="D463" s="10" t="s">
        <v>239</v>
      </c>
      <c r="E463" s="3">
        <v>20190516</v>
      </c>
      <c r="F463" s="2" t="s">
        <v>1610</v>
      </c>
      <c r="G463" s="5" t="s">
        <v>1615</v>
      </c>
      <c r="H463" s="5" t="s">
        <v>27</v>
      </c>
      <c r="I463" s="2" t="s">
        <v>16</v>
      </c>
    </row>
    <row r="464" spans="1:9" x14ac:dyDescent="0.3">
      <c r="A464" s="1">
        <v>462</v>
      </c>
      <c r="B464" s="7" t="s">
        <v>1616</v>
      </c>
      <c r="C464" s="9" t="s">
        <v>1617</v>
      </c>
      <c r="D464" s="10" t="s">
        <v>504</v>
      </c>
      <c r="E464" s="3">
        <v>20190516</v>
      </c>
      <c r="F464" s="2" t="s">
        <v>1618</v>
      </c>
      <c r="G464" s="5" t="s">
        <v>1598</v>
      </c>
      <c r="H464" s="5" t="s">
        <v>27</v>
      </c>
      <c r="I464" s="2" t="s">
        <v>16</v>
      </c>
    </row>
    <row r="465" spans="1:9" x14ac:dyDescent="0.3">
      <c r="A465" s="1">
        <v>463</v>
      </c>
      <c r="B465" s="7" t="s">
        <v>1479</v>
      </c>
      <c r="C465" s="9" t="s">
        <v>1619</v>
      </c>
      <c r="D465" s="10" t="s">
        <v>1620</v>
      </c>
      <c r="E465" s="3">
        <v>20190516</v>
      </c>
      <c r="F465" s="2" t="s">
        <v>1621</v>
      </c>
      <c r="G465" s="5" t="s">
        <v>14</v>
      </c>
      <c r="H465" s="5" t="s">
        <v>27</v>
      </c>
      <c r="I465" s="2" t="s">
        <v>16</v>
      </c>
    </row>
    <row r="466" spans="1:9" x14ac:dyDescent="0.3">
      <c r="A466" s="1">
        <v>464</v>
      </c>
      <c r="B466" s="7" t="s">
        <v>874</v>
      </c>
      <c r="C466" s="9" t="s">
        <v>875</v>
      </c>
      <c r="D466" s="10" t="s">
        <v>876</v>
      </c>
      <c r="E466" s="3">
        <v>20190516</v>
      </c>
      <c r="F466" s="2" t="s">
        <v>1622</v>
      </c>
      <c r="G466" s="5" t="s">
        <v>263</v>
      </c>
      <c r="H466" s="5" t="s">
        <v>27</v>
      </c>
      <c r="I466" s="2" t="s">
        <v>16</v>
      </c>
    </row>
    <row r="467" spans="1:9" x14ac:dyDescent="0.3">
      <c r="A467" s="1">
        <v>465</v>
      </c>
      <c r="B467" s="7" t="s">
        <v>190</v>
      </c>
      <c r="C467" s="9" t="s">
        <v>1623</v>
      </c>
      <c r="D467" s="10" t="s">
        <v>1624</v>
      </c>
      <c r="E467" s="3">
        <v>20190516</v>
      </c>
      <c r="F467" s="2" t="s">
        <v>1625</v>
      </c>
      <c r="G467" s="5" t="s">
        <v>43</v>
      </c>
      <c r="H467" s="5" t="s">
        <v>27</v>
      </c>
      <c r="I467" s="2" t="s">
        <v>16</v>
      </c>
    </row>
    <row r="468" spans="1:9" x14ac:dyDescent="0.3">
      <c r="A468" s="1">
        <v>466</v>
      </c>
      <c r="B468" s="7" t="s">
        <v>1626</v>
      </c>
      <c r="C468" s="9" t="s">
        <v>1627</v>
      </c>
      <c r="D468" s="10" t="s">
        <v>1628</v>
      </c>
      <c r="E468" s="3">
        <v>20190516</v>
      </c>
      <c r="F468" s="2" t="s">
        <v>1629</v>
      </c>
      <c r="G468" s="5" t="s">
        <v>38</v>
      </c>
      <c r="H468" s="5" t="s">
        <v>1630</v>
      </c>
      <c r="I468" s="2" t="s">
        <v>16</v>
      </c>
    </row>
    <row r="469" spans="1:9" x14ac:dyDescent="0.3">
      <c r="A469" s="4"/>
      <c r="B469" s="8"/>
      <c r="C469" s="12"/>
      <c r="D469" s="11"/>
      <c r="E469" s="4"/>
      <c r="F469" s="4"/>
      <c r="G469" s="6"/>
      <c r="H469" s="6"/>
      <c r="I469" s="4"/>
    </row>
    <row r="470" spans="1:9" x14ac:dyDescent="0.3">
      <c r="A470" s="4"/>
      <c r="B470" s="8"/>
      <c r="C470" s="12"/>
      <c r="D470" s="11"/>
      <c r="E470" s="4"/>
      <c r="F470" s="4"/>
      <c r="G470" s="6"/>
      <c r="H470" s="6"/>
      <c r="I470" s="4"/>
    </row>
    <row r="471" spans="1:9" x14ac:dyDescent="0.3">
      <c r="A471" s="4"/>
      <c r="B471" s="8"/>
      <c r="C471" s="12"/>
      <c r="D471" s="11"/>
      <c r="E471" s="4"/>
      <c r="F471" s="4"/>
      <c r="G471" s="6"/>
      <c r="H471" s="6"/>
      <c r="I471" s="4"/>
    </row>
    <row r="472" spans="1:9" x14ac:dyDescent="0.3">
      <c r="A472" s="4"/>
      <c r="B472" s="8"/>
      <c r="C472" s="12"/>
      <c r="D472" s="11"/>
      <c r="E472" s="4"/>
      <c r="F472" s="4"/>
      <c r="G472" s="6"/>
      <c r="H472" s="6"/>
      <c r="I472" s="4"/>
    </row>
    <row r="473" spans="1:9" x14ac:dyDescent="0.3">
      <c r="A473" s="4"/>
      <c r="B473" s="8"/>
      <c r="C473" s="12"/>
      <c r="D473" s="11"/>
      <c r="E473" s="4"/>
      <c r="F473" s="4"/>
      <c r="G473" s="6"/>
      <c r="H473" s="6"/>
      <c r="I473" s="4"/>
    </row>
    <row r="474" spans="1:9" x14ac:dyDescent="0.3">
      <c r="A474" s="4"/>
      <c r="B474" s="8"/>
      <c r="C474" s="12"/>
      <c r="D474" s="11"/>
      <c r="E474" s="4"/>
      <c r="F474" s="4"/>
      <c r="G474" s="6"/>
      <c r="H474" s="6"/>
      <c r="I474" s="4"/>
    </row>
    <row r="475" spans="1:9" x14ac:dyDescent="0.3">
      <c r="A475" s="4"/>
      <c r="B475" s="8"/>
      <c r="C475" s="12"/>
      <c r="D475" s="11"/>
      <c r="E475" s="4"/>
      <c r="F475" s="4"/>
      <c r="G475" s="6"/>
      <c r="H475" s="6"/>
      <c r="I475" s="4"/>
    </row>
    <row r="476" spans="1:9" x14ac:dyDescent="0.3">
      <c r="A476" s="4"/>
      <c r="B476" s="8"/>
      <c r="C476" s="12"/>
      <c r="D476" s="11"/>
      <c r="E476" s="4"/>
      <c r="F476" s="4"/>
      <c r="G476" s="6"/>
      <c r="H476" s="6"/>
      <c r="I476" s="4"/>
    </row>
    <row r="477" spans="1:9" x14ac:dyDescent="0.3">
      <c r="A477" s="4"/>
      <c r="B477" s="8"/>
      <c r="C477" s="12"/>
      <c r="D477" s="11"/>
      <c r="E477" s="4"/>
      <c r="F477" s="4"/>
      <c r="G477" s="6"/>
      <c r="H477" s="6"/>
      <c r="I477" s="4"/>
    </row>
    <row r="478" spans="1:9" x14ac:dyDescent="0.3">
      <c r="A478" s="4"/>
      <c r="B478" s="8"/>
      <c r="C478" s="12"/>
      <c r="D478" s="11"/>
      <c r="E478" s="4"/>
      <c r="F478" s="4"/>
      <c r="G478" s="6"/>
      <c r="H478" s="6"/>
      <c r="I478" s="4"/>
    </row>
    <row r="479" spans="1:9" x14ac:dyDescent="0.3">
      <c r="A479" s="4"/>
      <c r="B479" s="8"/>
      <c r="C479" s="12"/>
      <c r="D479" s="11"/>
      <c r="E479" s="4"/>
      <c r="F479" s="4"/>
      <c r="G479" s="6"/>
      <c r="H479" s="6"/>
      <c r="I479" s="4"/>
    </row>
    <row r="480" spans="1:9" x14ac:dyDescent="0.3">
      <c r="A480" s="4"/>
      <c r="B480" s="8"/>
      <c r="C480" s="12"/>
      <c r="D480" s="11"/>
      <c r="E480" s="4"/>
      <c r="F480" s="4"/>
      <c r="G480" s="6"/>
      <c r="H480" s="6"/>
      <c r="I480" s="4"/>
    </row>
    <row r="481" spans="1:9" x14ac:dyDescent="0.3">
      <c r="A481" s="4"/>
      <c r="B481" s="8"/>
      <c r="C481" s="12"/>
      <c r="D481" s="11"/>
      <c r="E481" s="4"/>
      <c r="F481" s="4"/>
      <c r="G481" s="6"/>
      <c r="H481" s="6"/>
      <c r="I481" s="4"/>
    </row>
    <row r="482" spans="1:9" x14ac:dyDescent="0.3">
      <c r="A482" s="4"/>
      <c r="B482" s="8"/>
      <c r="C482" s="12"/>
      <c r="D482" s="11"/>
      <c r="E482" s="4"/>
      <c r="F482" s="4"/>
      <c r="G482" s="6"/>
      <c r="H482" s="6"/>
      <c r="I482" s="4"/>
    </row>
    <row r="483" spans="1:9" x14ac:dyDescent="0.3">
      <c r="A483" s="4"/>
      <c r="B483" s="8"/>
      <c r="C483" s="12"/>
      <c r="D483" s="11"/>
      <c r="E483" s="4"/>
      <c r="F483" s="4"/>
      <c r="G483" s="6"/>
      <c r="H483" s="6"/>
      <c r="I483" s="4"/>
    </row>
    <row r="484" spans="1:9" x14ac:dyDescent="0.3">
      <c r="A484" s="4"/>
      <c r="B484" s="8"/>
      <c r="C484" s="12"/>
      <c r="D484" s="11"/>
      <c r="E484" s="4"/>
      <c r="F484" s="4"/>
      <c r="G484" s="6"/>
      <c r="H484" s="6"/>
      <c r="I484" s="4"/>
    </row>
    <row r="485" spans="1:9" x14ac:dyDescent="0.3">
      <c r="A485" s="4"/>
      <c r="B485" s="8"/>
      <c r="C485" s="12"/>
      <c r="D485" s="11"/>
      <c r="E485" s="4"/>
      <c r="F485" s="4"/>
      <c r="G485" s="6"/>
      <c r="H485" s="6"/>
      <c r="I485" s="4"/>
    </row>
    <row r="486" spans="1:9" x14ac:dyDescent="0.3">
      <c r="A486" s="4"/>
      <c r="B486" s="8"/>
      <c r="C486" s="12"/>
      <c r="D486" s="11"/>
      <c r="E486" s="4"/>
      <c r="F486" s="4"/>
      <c r="G486" s="6"/>
      <c r="H486" s="6"/>
      <c r="I486" s="4"/>
    </row>
    <row r="487" spans="1:9" x14ac:dyDescent="0.3">
      <c r="A487" s="4"/>
      <c r="B487" s="8"/>
      <c r="C487" s="12"/>
      <c r="D487" s="11"/>
      <c r="E487" s="4"/>
      <c r="F487" s="4"/>
      <c r="G487" s="6"/>
      <c r="H487" s="6"/>
      <c r="I487" s="4"/>
    </row>
    <row r="488" spans="1:9" x14ac:dyDescent="0.3">
      <c r="A488" s="4"/>
      <c r="B488" s="8"/>
      <c r="C488" s="12"/>
      <c r="D488" s="11"/>
      <c r="E488" s="4"/>
      <c r="F488" s="4"/>
      <c r="G488" s="6"/>
      <c r="H488" s="6"/>
      <c r="I488" s="4"/>
    </row>
    <row r="489" spans="1:9" x14ac:dyDescent="0.3">
      <c r="A489" s="4"/>
      <c r="B489" s="8"/>
      <c r="C489" s="12"/>
      <c r="D489" s="11"/>
      <c r="E489" s="4"/>
      <c r="F489" s="4"/>
      <c r="G489" s="6"/>
      <c r="H489" s="6"/>
      <c r="I489" s="4"/>
    </row>
    <row r="490" spans="1:9" x14ac:dyDescent="0.3">
      <c r="A490" s="4"/>
      <c r="B490" s="8"/>
      <c r="C490" s="12"/>
      <c r="D490" s="11"/>
      <c r="E490" s="4"/>
      <c r="F490" s="4"/>
      <c r="G490" s="6"/>
      <c r="H490" s="6"/>
      <c r="I490" s="4"/>
    </row>
    <row r="491" spans="1:9" x14ac:dyDescent="0.3">
      <c r="A491" s="4"/>
      <c r="B491" s="8"/>
      <c r="C491" s="12"/>
      <c r="D491" s="11"/>
      <c r="E491" s="4"/>
      <c r="F491" s="4"/>
      <c r="G491" s="6"/>
      <c r="H491" s="6"/>
      <c r="I491" s="4"/>
    </row>
    <row r="492" spans="1:9" x14ac:dyDescent="0.3">
      <c r="A492" s="4"/>
      <c r="B492" s="8"/>
      <c r="C492" s="12"/>
      <c r="D492" s="11"/>
      <c r="E492" s="4"/>
      <c r="F492" s="4"/>
      <c r="G492" s="6"/>
      <c r="H492" s="6"/>
      <c r="I492" s="4"/>
    </row>
    <row r="493" spans="1:9" x14ac:dyDescent="0.3">
      <c r="A493" s="4"/>
      <c r="B493" s="8"/>
      <c r="C493" s="12"/>
      <c r="D493" s="11"/>
      <c r="E493" s="4"/>
      <c r="F493" s="4"/>
      <c r="G493" s="6"/>
      <c r="H493" s="6"/>
      <c r="I493" s="4"/>
    </row>
    <row r="494" spans="1:9" x14ac:dyDescent="0.3">
      <c r="A494" s="4"/>
      <c r="B494" s="8"/>
      <c r="C494" s="12"/>
      <c r="D494" s="11"/>
      <c r="E494" s="4"/>
      <c r="F494" s="4"/>
      <c r="G494" s="6"/>
      <c r="H494" s="6"/>
      <c r="I494" s="4"/>
    </row>
    <row r="495" spans="1:9" x14ac:dyDescent="0.3">
      <c r="A495" s="4"/>
      <c r="B495" s="8"/>
      <c r="C495" s="12"/>
      <c r="D495" s="11"/>
      <c r="E495" s="4"/>
      <c r="F495" s="4"/>
      <c r="G495" s="6"/>
      <c r="H495" s="6"/>
      <c r="I495" s="4"/>
    </row>
    <row r="496" spans="1:9" x14ac:dyDescent="0.3">
      <c r="A496" s="4"/>
      <c r="B496" s="8"/>
      <c r="C496" s="12"/>
      <c r="D496" s="11"/>
      <c r="E496" s="4"/>
      <c r="F496" s="4"/>
      <c r="G496" s="6"/>
      <c r="H496" s="6"/>
      <c r="I496" s="4"/>
    </row>
    <row r="497" spans="1:9" x14ac:dyDescent="0.3">
      <c r="A497" s="4"/>
      <c r="B497" s="8"/>
      <c r="C497" s="12"/>
      <c r="D497" s="11"/>
      <c r="E497" s="4"/>
      <c r="F497" s="4"/>
      <c r="G497" s="6"/>
      <c r="H497" s="6"/>
      <c r="I497" s="4"/>
    </row>
    <row r="498" spans="1:9" x14ac:dyDescent="0.3">
      <c r="A498" s="4"/>
      <c r="B498" s="8"/>
      <c r="C498" s="12"/>
      <c r="D498" s="11"/>
      <c r="E498" s="4"/>
      <c r="F498" s="4"/>
      <c r="G498" s="6"/>
      <c r="H498" s="6"/>
      <c r="I498" s="4"/>
    </row>
    <row r="499" spans="1:9" x14ac:dyDescent="0.3">
      <c r="A499" s="4"/>
      <c r="B499" s="8"/>
      <c r="C499" s="12"/>
      <c r="D499" s="11"/>
      <c r="E499" s="4"/>
      <c r="F499" s="4"/>
      <c r="G499" s="6"/>
      <c r="H499" s="6"/>
      <c r="I499" s="4"/>
    </row>
    <row r="500" spans="1:9" x14ac:dyDescent="0.3">
      <c r="A500" s="4"/>
      <c r="B500" s="8"/>
      <c r="C500" s="12"/>
      <c r="D500" s="11"/>
      <c r="E500" s="4"/>
      <c r="F500" s="4"/>
      <c r="G500" s="6"/>
      <c r="H500" s="6"/>
      <c r="I500" s="4"/>
    </row>
    <row r="501" spans="1:9" x14ac:dyDescent="0.3">
      <c r="A501" s="4"/>
      <c r="B501" s="8"/>
      <c r="C501" s="12"/>
      <c r="D501" s="11"/>
      <c r="E501" s="4"/>
      <c r="F501" s="4"/>
      <c r="G501" s="6"/>
      <c r="H501" s="6"/>
      <c r="I501" s="4"/>
    </row>
    <row r="502" spans="1:9" x14ac:dyDescent="0.3">
      <c r="A502" s="4"/>
      <c r="B502" s="8"/>
      <c r="C502" s="12"/>
      <c r="D502" s="11"/>
      <c r="E502" s="4"/>
      <c r="F502" s="4"/>
      <c r="G502" s="6"/>
      <c r="H502" s="6"/>
      <c r="I502" s="4"/>
    </row>
    <row r="503" spans="1:9" x14ac:dyDescent="0.3">
      <c r="A503" s="4"/>
      <c r="B503" s="8"/>
      <c r="C503" s="12"/>
      <c r="D503" s="11"/>
      <c r="E503" s="4"/>
      <c r="F503" s="4"/>
      <c r="G503" s="6"/>
      <c r="H503" s="6"/>
      <c r="I503" s="4"/>
    </row>
    <row r="504" spans="1:9" x14ac:dyDescent="0.3">
      <c r="A504" s="4"/>
      <c r="B504" s="8"/>
      <c r="C504" s="12"/>
      <c r="D504" s="11"/>
      <c r="E504" s="4"/>
      <c r="F504" s="4"/>
      <c r="G504" s="6"/>
      <c r="H504" s="6"/>
      <c r="I504" s="4"/>
    </row>
    <row r="505" spans="1:9" x14ac:dyDescent="0.3">
      <c r="A505" s="4"/>
      <c r="B505" s="8"/>
      <c r="C505" s="12"/>
      <c r="D505" s="11"/>
      <c r="E505" s="4"/>
      <c r="F505" s="4"/>
      <c r="G505" s="6"/>
      <c r="H505" s="6"/>
      <c r="I505" s="4"/>
    </row>
    <row r="506" spans="1:9" x14ac:dyDescent="0.3">
      <c r="A506" s="4"/>
      <c r="B506" s="8"/>
      <c r="C506" s="12"/>
      <c r="D506" s="11"/>
      <c r="E506" s="4"/>
      <c r="F506" s="4"/>
      <c r="G506" s="6"/>
      <c r="H506" s="6"/>
      <c r="I506" s="4"/>
    </row>
    <row r="507" spans="1:9" x14ac:dyDescent="0.3">
      <c r="A507" s="4"/>
      <c r="B507" s="8"/>
      <c r="C507" s="12"/>
      <c r="D507" s="11"/>
      <c r="E507" s="4"/>
      <c r="F507" s="4"/>
      <c r="G507" s="6"/>
      <c r="H507" s="6"/>
      <c r="I507" s="4"/>
    </row>
    <row r="508" spans="1:9" x14ac:dyDescent="0.3">
      <c r="A508" s="4"/>
      <c r="B508" s="8"/>
      <c r="C508" s="12"/>
      <c r="D508" s="11"/>
      <c r="E508" s="4"/>
      <c r="F508" s="4"/>
      <c r="G508" s="6"/>
      <c r="H508" s="6"/>
      <c r="I508" s="4"/>
    </row>
    <row r="509" spans="1:9" x14ac:dyDescent="0.3">
      <c r="A509" s="4"/>
      <c r="B509" s="8"/>
      <c r="C509" s="12"/>
      <c r="D509" s="11"/>
      <c r="E509" s="4"/>
      <c r="F509" s="4"/>
      <c r="G509" s="6"/>
      <c r="H509" s="6"/>
      <c r="I509" s="4"/>
    </row>
    <row r="510" spans="1:9" x14ac:dyDescent="0.3">
      <c r="A510" s="4"/>
      <c r="B510" s="8"/>
      <c r="C510" s="12"/>
      <c r="D510" s="11"/>
      <c r="E510" s="4"/>
      <c r="F510" s="4"/>
      <c r="G510" s="6"/>
      <c r="H510" s="6"/>
      <c r="I510" s="4"/>
    </row>
    <row r="511" spans="1:9" x14ac:dyDescent="0.3">
      <c r="A511" s="4"/>
      <c r="B511" s="8"/>
      <c r="C511" s="12"/>
      <c r="D511" s="11"/>
      <c r="E511" s="4"/>
      <c r="F511" s="4"/>
      <c r="G511" s="6"/>
      <c r="H511" s="6"/>
      <c r="I511" s="4"/>
    </row>
    <row r="512" spans="1:9" x14ac:dyDescent="0.3">
      <c r="A512" s="4"/>
      <c r="B512" s="8"/>
      <c r="C512" s="12"/>
      <c r="D512" s="11"/>
      <c r="E512" s="4"/>
      <c r="F512" s="4"/>
      <c r="G512" s="6"/>
      <c r="H512" s="6"/>
      <c r="I512" s="4"/>
    </row>
    <row r="513" spans="1:9" x14ac:dyDescent="0.3">
      <c r="A513" s="4"/>
      <c r="B513" s="8"/>
      <c r="C513" s="12"/>
      <c r="D513" s="11"/>
      <c r="E513" s="4"/>
      <c r="F513" s="4"/>
      <c r="G513" s="6"/>
      <c r="H513" s="6"/>
      <c r="I513" s="4"/>
    </row>
    <row r="514" spans="1:9" x14ac:dyDescent="0.3">
      <c r="A514" s="4"/>
      <c r="B514" s="8"/>
      <c r="C514" s="12"/>
      <c r="D514" s="11"/>
      <c r="E514" s="4"/>
      <c r="F514" s="4"/>
      <c r="G514" s="6"/>
      <c r="H514" s="6"/>
      <c r="I514" s="4"/>
    </row>
    <row r="515" spans="1:9" x14ac:dyDescent="0.3">
      <c r="A515" s="4"/>
      <c r="B515" s="8"/>
      <c r="C515" s="12"/>
      <c r="D515" s="11"/>
      <c r="E515" s="4"/>
      <c r="F515" s="4"/>
      <c r="G515" s="6"/>
      <c r="H515" s="6"/>
      <c r="I515" s="4"/>
    </row>
    <row r="516" spans="1:9" x14ac:dyDescent="0.3">
      <c r="A516" s="4"/>
      <c r="B516" s="8"/>
      <c r="C516" s="12"/>
      <c r="D516" s="11"/>
      <c r="E516" s="4"/>
      <c r="F516" s="4"/>
      <c r="G516" s="6"/>
      <c r="H516" s="6"/>
      <c r="I516" s="4"/>
    </row>
    <row r="517" spans="1:9" x14ac:dyDescent="0.3">
      <c r="A517" s="4"/>
      <c r="B517" s="8"/>
      <c r="C517" s="12"/>
      <c r="D517" s="11"/>
      <c r="E517" s="4"/>
      <c r="F517" s="4"/>
      <c r="G517" s="6"/>
      <c r="H517" s="6"/>
      <c r="I517" s="4"/>
    </row>
    <row r="518" spans="1:9" x14ac:dyDescent="0.3">
      <c r="A518" s="4"/>
      <c r="B518" s="8"/>
      <c r="C518" s="12"/>
      <c r="D518" s="11"/>
      <c r="E518" s="4"/>
      <c r="F518" s="4"/>
      <c r="G518" s="6"/>
      <c r="H518" s="6"/>
      <c r="I518" s="4"/>
    </row>
    <row r="519" spans="1:9" x14ac:dyDescent="0.3">
      <c r="A519" s="4"/>
      <c r="B519" s="8"/>
      <c r="C519" s="12"/>
      <c r="D519" s="11"/>
      <c r="E519" s="4"/>
      <c r="F519" s="4"/>
      <c r="G519" s="6"/>
      <c r="H519" s="6"/>
      <c r="I519" s="4"/>
    </row>
    <row r="520" spans="1:9" x14ac:dyDescent="0.3">
      <c r="A520" s="4"/>
      <c r="B520" s="8"/>
      <c r="C520" s="12"/>
      <c r="D520" s="11"/>
      <c r="E520" s="4"/>
      <c r="F520" s="4"/>
      <c r="G520" s="6"/>
      <c r="H520" s="6"/>
      <c r="I520" s="4"/>
    </row>
    <row r="521" spans="1:9" x14ac:dyDescent="0.3">
      <c r="A521" s="4"/>
      <c r="B521" s="8"/>
      <c r="C521" s="12"/>
      <c r="D521" s="11"/>
      <c r="E521" s="4"/>
      <c r="F521" s="4"/>
      <c r="G521" s="6"/>
      <c r="H521" s="6"/>
      <c r="I521" s="4"/>
    </row>
    <row r="522" spans="1:9" x14ac:dyDescent="0.3">
      <c r="A522" s="4"/>
      <c r="B522" s="8"/>
      <c r="C522" s="12"/>
      <c r="D522" s="11"/>
      <c r="E522" s="4"/>
      <c r="F522" s="4"/>
      <c r="G522" s="6"/>
      <c r="H522" s="6"/>
      <c r="I522" s="4"/>
    </row>
    <row r="523" spans="1:9" x14ac:dyDescent="0.3">
      <c r="A523" s="4"/>
      <c r="B523" s="8"/>
      <c r="C523" s="12"/>
      <c r="D523" s="11"/>
      <c r="E523" s="4"/>
      <c r="F523" s="4"/>
      <c r="G523" s="6"/>
      <c r="H523" s="6"/>
      <c r="I523" s="4"/>
    </row>
    <row r="524" spans="1:9" x14ac:dyDescent="0.3">
      <c r="A524" s="4"/>
      <c r="B524" s="8"/>
      <c r="C524" s="12"/>
      <c r="D524" s="11"/>
      <c r="E524" s="4"/>
      <c r="F524" s="4"/>
      <c r="G524" s="6"/>
      <c r="H524" s="6"/>
      <c r="I524" s="4"/>
    </row>
    <row r="525" spans="1:9" x14ac:dyDescent="0.3">
      <c r="A525" s="4"/>
      <c r="B525" s="8"/>
      <c r="C525" s="12"/>
      <c r="D525" s="11"/>
      <c r="E525" s="4"/>
      <c r="F525" s="4"/>
      <c r="G525" s="6"/>
      <c r="H525" s="6"/>
      <c r="I525" s="4"/>
    </row>
    <row r="526" spans="1:9" x14ac:dyDescent="0.3">
      <c r="A526" s="4"/>
      <c r="B526" s="8"/>
      <c r="C526" s="12"/>
      <c r="D526" s="11"/>
      <c r="E526" s="4"/>
      <c r="F526" s="4"/>
      <c r="G526" s="6"/>
      <c r="H526" s="6"/>
      <c r="I526" s="4"/>
    </row>
    <row r="527" spans="1:9" x14ac:dyDescent="0.3">
      <c r="A527" s="4"/>
      <c r="B527" s="8"/>
      <c r="C527" s="12"/>
      <c r="D527" s="11"/>
      <c r="E527" s="4"/>
      <c r="F527" s="4"/>
      <c r="G527" s="6"/>
      <c r="H527" s="6"/>
      <c r="I527" s="4"/>
    </row>
    <row r="528" spans="1:9" x14ac:dyDescent="0.3">
      <c r="A528" s="4"/>
      <c r="B528" s="8"/>
      <c r="C528" s="12"/>
      <c r="D528" s="11"/>
      <c r="E528" s="4"/>
      <c r="F528" s="4"/>
      <c r="G528" s="6"/>
      <c r="H528" s="6"/>
      <c r="I528" s="4"/>
    </row>
    <row r="529" spans="1:9" x14ac:dyDescent="0.3">
      <c r="A529" s="4"/>
      <c r="B529" s="8"/>
      <c r="C529" s="12"/>
      <c r="D529" s="11"/>
      <c r="E529" s="4"/>
      <c r="F529" s="4"/>
      <c r="G529" s="6"/>
      <c r="H529" s="6"/>
      <c r="I529" s="4"/>
    </row>
    <row r="530" spans="1:9" x14ac:dyDescent="0.3">
      <c r="A530" s="4"/>
      <c r="B530" s="8"/>
      <c r="C530" s="12"/>
      <c r="D530" s="11"/>
      <c r="E530" s="4"/>
      <c r="F530" s="4"/>
      <c r="G530" s="6"/>
      <c r="H530" s="6"/>
      <c r="I530" s="4"/>
    </row>
    <row r="531" spans="1:9" x14ac:dyDescent="0.3">
      <c r="A531" s="4"/>
      <c r="B531" s="8"/>
      <c r="C531" s="12"/>
      <c r="D531" s="11"/>
      <c r="E531" s="4"/>
      <c r="F531" s="4"/>
      <c r="G531" s="6"/>
      <c r="H531" s="6"/>
      <c r="I531" s="4"/>
    </row>
    <row r="532" spans="1:9" x14ac:dyDescent="0.3">
      <c r="A532" s="4"/>
      <c r="B532" s="8"/>
      <c r="C532" s="12"/>
      <c r="D532" s="11"/>
      <c r="E532" s="4"/>
      <c r="F532" s="4"/>
      <c r="G532" s="6"/>
      <c r="H532" s="6"/>
      <c r="I532" s="4"/>
    </row>
    <row r="533" spans="1:9" x14ac:dyDescent="0.3">
      <c r="A533" s="4"/>
      <c r="B533" s="8"/>
      <c r="C533" s="12"/>
      <c r="D533" s="11"/>
      <c r="E533" s="4"/>
      <c r="F533" s="4"/>
      <c r="G533" s="6"/>
      <c r="H533" s="6"/>
      <c r="I533" s="4"/>
    </row>
    <row r="534" spans="1:9" x14ac:dyDescent="0.3">
      <c r="A534" s="4"/>
      <c r="B534" s="8"/>
      <c r="C534" s="12"/>
      <c r="D534" s="11"/>
      <c r="E534" s="4"/>
      <c r="F534" s="4"/>
      <c r="G534" s="6"/>
      <c r="H534" s="6"/>
      <c r="I534" s="4"/>
    </row>
    <row r="535" spans="1:9" x14ac:dyDescent="0.3">
      <c r="A535" s="4"/>
      <c r="B535" s="8"/>
      <c r="C535" s="12"/>
      <c r="D535" s="11"/>
      <c r="E535" s="4"/>
      <c r="F535" s="4"/>
      <c r="G535" s="6"/>
      <c r="H535" s="6"/>
      <c r="I535" s="4"/>
    </row>
    <row r="536" spans="1:9" x14ac:dyDescent="0.3">
      <c r="A536" s="4"/>
      <c r="B536" s="8"/>
      <c r="C536" s="12"/>
      <c r="D536" s="11"/>
      <c r="E536" s="4"/>
      <c r="F536" s="4"/>
      <c r="G536" s="6"/>
      <c r="H536" s="6"/>
      <c r="I536" s="4"/>
    </row>
    <row r="537" spans="1:9" x14ac:dyDescent="0.3">
      <c r="A537" s="4"/>
      <c r="B537" s="8"/>
      <c r="C537" s="12"/>
      <c r="D537" s="11"/>
      <c r="E537" s="4"/>
      <c r="F537" s="4"/>
      <c r="G537" s="6"/>
      <c r="H537" s="6"/>
      <c r="I537" s="4"/>
    </row>
    <row r="538" spans="1:9" x14ac:dyDescent="0.3">
      <c r="A538" s="4"/>
      <c r="B538" s="8"/>
      <c r="C538" s="12"/>
      <c r="D538" s="11"/>
      <c r="E538" s="4"/>
      <c r="F538" s="4"/>
      <c r="G538" s="6"/>
      <c r="H538" s="6"/>
      <c r="I538" s="4"/>
    </row>
    <row r="539" spans="1:9" x14ac:dyDescent="0.3">
      <c r="A539" s="4"/>
      <c r="B539" s="8"/>
      <c r="C539" s="12"/>
      <c r="D539" s="11"/>
      <c r="E539" s="4"/>
      <c r="F539" s="4"/>
      <c r="G539" s="6"/>
      <c r="H539" s="6"/>
      <c r="I539" s="4"/>
    </row>
    <row r="540" spans="1:9" x14ac:dyDescent="0.3">
      <c r="A540" s="4"/>
      <c r="B540" s="8"/>
      <c r="C540" s="12"/>
      <c r="D540" s="11"/>
      <c r="E540" s="4"/>
      <c r="F540" s="4"/>
      <c r="G540" s="6"/>
      <c r="H540" s="6"/>
      <c r="I540" s="4"/>
    </row>
    <row r="541" spans="1:9" x14ac:dyDescent="0.3">
      <c r="A541" s="4"/>
      <c r="B541" s="8"/>
      <c r="C541" s="12"/>
      <c r="D541" s="11"/>
      <c r="E541" s="4"/>
      <c r="F541" s="4"/>
      <c r="G541" s="6"/>
      <c r="H541" s="6"/>
      <c r="I541" s="4"/>
    </row>
    <row r="542" spans="1:9" x14ac:dyDescent="0.3">
      <c r="A542" s="4"/>
      <c r="B542" s="8"/>
      <c r="C542" s="12"/>
      <c r="D542" s="11"/>
      <c r="E542" s="4"/>
      <c r="F542" s="4"/>
      <c r="G542" s="6"/>
      <c r="H542" s="6"/>
      <c r="I542" s="4"/>
    </row>
    <row r="543" spans="1:9" x14ac:dyDescent="0.3">
      <c r="A543" s="4"/>
      <c r="B543" s="8"/>
      <c r="C543" s="12"/>
      <c r="D543" s="11"/>
      <c r="E543" s="4"/>
      <c r="F543" s="4"/>
      <c r="G543" s="6"/>
      <c r="H543" s="6"/>
      <c r="I543" s="4"/>
    </row>
    <row r="544" spans="1:9" x14ac:dyDescent="0.3">
      <c r="A544" s="4"/>
      <c r="B544" s="8"/>
      <c r="C544" s="12"/>
      <c r="D544" s="11"/>
      <c r="E544" s="4"/>
      <c r="F544" s="4"/>
      <c r="G544" s="6"/>
      <c r="H544" s="6"/>
      <c r="I544" s="4"/>
    </row>
    <row r="545" spans="1:9" x14ac:dyDescent="0.3">
      <c r="A545" s="4"/>
      <c r="B545" s="8"/>
      <c r="C545" s="12"/>
      <c r="D545" s="11"/>
      <c r="E545" s="4"/>
      <c r="F545" s="4"/>
      <c r="G545" s="6"/>
      <c r="H545" s="6"/>
      <c r="I545" s="4"/>
    </row>
    <row r="546" spans="1:9" x14ac:dyDescent="0.3">
      <c r="A546" s="4"/>
      <c r="B546" s="8"/>
      <c r="C546" s="12"/>
      <c r="D546" s="11"/>
      <c r="E546" s="4"/>
      <c r="F546" s="4"/>
      <c r="G546" s="6"/>
      <c r="H546" s="6"/>
      <c r="I546" s="4"/>
    </row>
    <row r="547" spans="1:9" x14ac:dyDescent="0.3">
      <c r="A547" s="4"/>
      <c r="B547" s="8"/>
      <c r="C547" s="12"/>
      <c r="D547" s="11"/>
      <c r="E547" s="4"/>
      <c r="F547" s="4"/>
      <c r="G547" s="6"/>
      <c r="H547" s="6"/>
      <c r="I547" s="4"/>
    </row>
    <row r="548" spans="1:9" x14ac:dyDescent="0.3">
      <c r="A548" s="4"/>
      <c r="B548" s="8"/>
      <c r="C548" s="12"/>
      <c r="D548" s="11"/>
      <c r="E548" s="4"/>
      <c r="F548" s="4"/>
      <c r="G548" s="6"/>
      <c r="H548" s="6"/>
      <c r="I548" s="4"/>
    </row>
    <row r="549" spans="1:9" x14ac:dyDescent="0.3">
      <c r="A549" s="4"/>
      <c r="B549" s="8"/>
      <c r="C549" s="12"/>
      <c r="D549" s="11"/>
      <c r="E549" s="4"/>
      <c r="F549" s="4"/>
      <c r="G549" s="6"/>
      <c r="H549" s="6"/>
      <c r="I549" s="4"/>
    </row>
    <row r="550" spans="1:9" x14ac:dyDescent="0.3">
      <c r="A550" s="4"/>
      <c r="B550" s="8"/>
      <c r="C550" s="12"/>
      <c r="D550" s="11"/>
      <c r="E550" s="4"/>
      <c r="F550" s="4"/>
      <c r="G550" s="6"/>
      <c r="H550" s="6"/>
      <c r="I550" s="4"/>
    </row>
    <row r="551" spans="1:9" x14ac:dyDescent="0.3">
      <c r="A551" s="4"/>
      <c r="B551" s="8"/>
      <c r="C551" s="12"/>
      <c r="D551" s="11"/>
      <c r="E551" s="4"/>
      <c r="F551" s="4"/>
      <c r="G551" s="6"/>
      <c r="H551" s="6"/>
      <c r="I551" s="4"/>
    </row>
    <row r="552" spans="1:9" x14ac:dyDescent="0.3">
      <c r="A552" s="4"/>
      <c r="B552" s="8"/>
      <c r="C552" s="12"/>
      <c r="D552" s="11"/>
      <c r="E552" s="4"/>
      <c r="F552" s="4"/>
      <c r="G552" s="6"/>
      <c r="H552" s="6"/>
      <c r="I552" s="4"/>
    </row>
    <row r="553" spans="1:9" x14ac:dyDescent="0.3">
      <c r="A553" s="4"/>
      <c r="B553" s="8"/>
      <c r="C553" s="12"/>
      <c r="D553" s="11"/>
      <c r="E553" s="4"/>
      <c r="F553" s="4"/>
      <c r="G553" s="6"/>
      <c r="H553" s="6"/>
      <c r="I553" s="4"/>
    </row>
    <row r="554" spans="1:9" x14ac:dyDescent="0.3">
      <c r="A554" s="4"/>
      <c r="B554" s="8"/>
      <c r="C554" s="12"/>
      <c r="D554" s="11"/>
      <c r="E554" s="4"/>
      <c r="F554" s="4"/>
      <c r="G554" s="6"/>
      <c r="H554" s="6"/>
      <c r="I554" s="4"/>
    </row>
    <row r="555" spans="1:9" x14ac:dyDescent="0.3">
      <c r="A555" s="4"/>
      <c r="B555" s="8"/>
      <c r="C555" s="12"/>
      <c r="D555" s="11"/>
      <c r="E555" s="4"/>
      <c r="F555" s="4"/>
      <c r="G555" s="6"/>
      <c r="H555" s="6"/>
      <c r="I555" s="4"/>
    </row>
    <row r="556" spans="1:9" x14ac:dyDescent="0.3">
      <c r="A556" s="4"/>
      <c r="B556" s="8"/>
      <c r="C556" s="12"/>
      <c r="D556" s="11"/>
      <c r="E556" s="4"/>
      <c r="F556" s="4"/>
      <c r="G556" s="6"/>
      <c r="H556" s="6"/>
      <c r="I556" s="4"/>
    </row>
    <row r="557" spans="1:9" x14ac:dyDescent="0.3">
      <c r="A557" s="4"/>
      <c r="B557" s="8"/>
      <c r="C557" s="12"/>
      <c r="D557" s="11"/>
      <c r="E557" s="4"/>
      <c r="F557" s="4"/>
      <c r="G557" s="6"/>
      <c r="H557" s="6"/>
      <c r="I557" s="4"/>
    </row>
    <row r="558" spans="1:9" x14ac:dyDescent="0.3">
      <c r="A558" s="4"/>
      <c r="B558" s="8"/>
      <c r="C558" s="12"/>
      <c r="D558" s="11"/>
      <c r="E558" s="4"/>
      <c r="F558" s="4"/>
      <c r="G558" s="6"/>
      <c r="H558" s="6"/>
      <c r="I558" s="4"/>
    </row>
    <row r="559" spans="1:9" x14ac:dyDescent="0.3">
      <c r="A559" s="4"/>
      <c r="B559" s="8"/>
      <c r="C559" s="12"/>
      <c r="D559" s="11"/>
      <c r="E559" s="4"/>
      <c r="F559" s="4"/>
      <c r="G559" s="6"/>
      <c r="H559" s="6"/>
      <c r="I559" s="4"/>
    </row>
    <row r="560" spans="1:9" x14ac:dyDescent="0.3">
      <c r="A560" s="4"/>
      <c r="B560" s="8"/>
      <c r="C560" s="12"/>
      <c r="D560" s="11"/>
      <c r="E560" s="4"/>
      <c r="F560" s="4"/>
      <c r="G560" s="6"/>
      <c r="H560" s="6"/>
      <c r="I560" s="4"/>
    </row>
    <row r="561" spans="1:9" x14ac:dyDescent="0.3">
      <c r="A561" s="4"/>
      <c r="B561" s="8"/>
      <c r="C561" s="12"/>
      <c r="D561" s="11"/>
      <c r="E561" s="4"/>
      <c r="F561" s="4"/>
      <c r="G561" s="6"/>
      <c r="H561" s="6"/>
      <c r="I561" s="4"/>
    </row>
    <row r="562" spans="1:9" x14ac:dyDescent="0.3">
      <c r="A562" s="4"/>
      <c r="B562" s="8"/>
      <c r="C562" s="12"/>
      <c r="D562" s="11"/>
      <c r="E562" s="4"/>
      <c r="F562" s="4"/>
      <c r="G562" s="6"/>
      <c r="H562" s="6"/>
      <c r="I562" s="4"/>
    </row>
    <row r="563" spans="1:9" x14ac:dyDescent="0.3">
      <c r="A563" s="4"/>
      <c r="B563" s="8"/>
      <c r="C563" s="12"/>
      <c r="D563" s="11"/>
      <c r="E563" s="4"/>
      <c r="F563" s="4"/>
      <c r="G563" s="6"/>
      <c r="H563" s="6"/>
      <c r="I563" s="4"/>
    </row>
    <row r="564" spans="1:9" x14ac:dyDescent="0.3">
      <c r="A564" s="4"/>
      <c r="B564" s="8"/>
      <c r="C564" s="12"/>
      <c r="D564" s="11"/>
      <c r="E564" s="4"/>
      <c r="F564" s="4"/>
      <c r="G564" s="6"/>
      <c r="H564" s="6"/>
      <c r="I564" s="4"/>
    </row>
    <row r="565" spans="1:9" x14ac:dyDescent="0.3">
      <c r="A565" s="4"/>
      <c r="B565" s="8"/>
      <c r="C565" s="12"/>
      <c r="D565" s="11"/>
      <c r="E565" s="4"/>
      <c r="F565" s="4"/>
      <c r="G565" s="6"/>
      <c r="H565" s="6"/>
      <c r="I565" s="4"/>
    </row>
    <row r="566" spans="1:9" x14ac:dyDescent="0.3">
      <c r="A566" s="4"/>
      <c r="B566" s="8"/>
      <c r="C566" s="12"/>
      <c r="D566" s="11"/>
      <c r="E566" s="4"/>
      <c r="F566" s="4"/>
      <c r="G566" s="6"/>
      <c r="H566" s="6"/>
      <c r="I566" s="4"/>
    </row>
    <row r="567" spans="1:9" x14ac:dyDescent="0.3">
      <c r="A567" s="4"/>
      <c r="B567" s="8"/>
      <c r="C567" s="12"/>
      <c r="D567" s="11"/>
      <c r="E567" s="4"/>
      <c r="F567" s="4"/>
      <c r="G567" s="6"/>
      <c r="H567" s="6"/>
      <c r="I567" s="4"/>
    </row>
    <row r="568" spans="1:9" x14ac:dyDescent="0.3">
      <c r="A568" s="4"/>
      <c r="B568" s="8"/>
      <c r="C568" s="12"/>
      <c r="D568" s="11"/>
      <c r="E568" s="4"/>
      <c r="F568" s="4"/>
      <c r="G568" s="6"/>
      <c r="H568" s="6"/>
      <c r="I568" s="4"/>
    </row>
    <row r="569" spans="1:9" x14ac:dyDescent="0.3">
      <c r="A569" s="4"/>
      <c r="B569" s="8"/>
      <c r="C569" s="12"/>
      <c r="D569" s="11"/>
      <c r="E569" s="4"/>
      <c r="F569" s="4"/>
      <c r="G569" s="6"/>
      <c r="H569" s="6"/>
      <c r="I569" s="4"/>
    </row>
    <row r="570" spans="1:9" x14ac:dyDescent="0.3">
      <c r="A570" s="4"/>
      <c r="B570" s="8"/>
      <c r="C570" s="12"/>
      <c r="D570" s="11"/>
      <c r="E570" s="4"/>
      <c r="F570" s="4"/>
      <c r="G570" s="6"/>
      <c r="H570" s="6"/>
      <c r="I570" s="4"/>
    </row>
    <row r="571" spans="1:9" x14ac:dyDescent="0.3">
      <c r="A571" s="4"/>
      <c r="B571" s="8"/>
      <c r="C571" s="12"/>
      <c r="D571" s="11"/>
      <c r="E571" s="4"/>
      <c r="F571" s="4"/>
      <c r="G571" s="6"/>
      <c r="H571" s="6"/>
      <c r="I571" s="4"/>
    </row>
    <row r="572" spans="1:9" x14ac:dyDescent="0.3">
      <c r="A572" s="4"/>
      <c r="B572" s="8"/>
      <c r="C572" s="12"/>
      <c r="D572" s="11"/>
      <c r="E572" s="4"/>
      <c r="F572" s="4"/>
      <c r="G572" s="6"/>
      <c r="H572" s="6"/>
      <c r="I572" s="4"/>
    </row>
    <row r="573" spans="1:9" x14ac:dyDescent="0.3">
      <c r="A573" s="4"/>
      <c r="B573" s="8"/>
      <c r="C573" s="12"/>
      <c r="D573" s="11"/>
      <c r="E573" s="4"/>
      <c r="F573" s="4"/>
      <c r="G573" s="6"/>
      <c r="H573" s="6"/>
      <c r="I573" s="4"/>
    </row>
    <row r="574" spans="1:9" x14ac:dyDescent="0.3">
      <c r="A574" s="4"/>
      <c r="B574" s="8"/>
      <c r="C574" s="12"/>
      <c r="D574" s="11"/>
      <c r="E574" s="4"/>
      <c r="F574" s="4"/>
      <c r="G574" s="6"/>
      <c r="H574" s="6"/>
      <c r="I574" s="4"/>
    </row>
    <row r="575" spans="1:9" x14ac:dyDescent="0.3">
      <c r="A575" s="4"/>
      <c r="B575" s="8"/>
      <c r="C575" s="12"/>
      <c r="D575" s="11"/>
      <c r="E575" s="4"/>
      <c r="F575" s="4"/>
      <c r="G575" s="6"/>
      <c r="H575" s="6"/>
      <c r="I575" s="4"/>
    </row>
    <row r="576" spans="1:9" x14ac:dyDescent="0.3">
      <c r="A576" s="4"/>
      <c r="B576" s="8"/>
      <c r="C576" s="12"/>
      <c r="D576" s="11"/>
      <c r="E576" s="4"/>
      <c r="F576" s="4"/>
      <c r="G576" s="6"/>
      <c r="H576" s="6"/>
      <c r="I576" s="4"/>
    </row>
  </sheetData>
  <mergeCells count="1">
    <mergeCell ref="A1:I1"/>
  </mergeCells>
  <phoneticPr fontId="8" type="noConversion"/>
  <pageMargins left="0.23622047244094491" right="0.23622047244094491" top="0.74803149606299213" bottom="0.74803149606299213" header="0.31496062992125984" footer="0.31496062992125984"/>
  <pageSetup paperSize="9" scale="63" fitToHeight="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0"/>
  <sheetViews>
    <sheetView workbookViewId="0">
      <selection activeCell="G5" sqref="G5"/>
    </sheetView>
  </sheetViews>
  <sheetFormatPr defaultRowHeight="16.5" x14ac:dyDescent="0.3"/>
  <cols>
    <col min="2" max="2" width="17.125" bestFit="1" customWidth="1"/>
    <col min="3" max="3" width="12.625" bestFit="1" customWidth="1"/>
    <col min="4" max="4" width="27.625" bestFit="1" customWidth="1"/>
    <col min="5" max="5" width="9.75" bestFit="1" customWidth="1"/>
    <col min="6" max="6" width="14.75" bestFit="1" customWidth="1"/>
    <col min="7" max="7" width="36.5" bestFit="1" customWidth="1"/>
    <col min="9" max="9" width="33.375" bestFit="1" customWidth="1"/>
  </cols>
  <sheetData>
    <row r="1" spans="1:9" ht="24" x14ac:dyDescent="0.3">
      <c r="A1" s="68" t="s">
        <v>3343</v>
      </c>
      <c r="B1" s="68"/>
      <c r="C1" s="68"/>
      <c r="D1" s="68"/>
      <c r="E1" s="68"/>
      <c r="F1" s="68"/>
      <c r="G1" s="68"/>
      <c r="H1" s="68"/>
      <c r="I1" s="68"/>
    </row>
    <row r="2" spans="1:9" x14ac:dyDescent="0.3">
      <c r="A2" s="30" t="s">
        <v>1</v>
      </c>
      <c r="B2" s="31" t="s">
        <v>2</v>
      </c>
      <c r="C2" s="32" t="s">
        <v>3</v>
      </c>
      <c r="D2" s="31" t="s">
        <v>4</v>
      </c>
      <c r="E2" s="31" t="s">
        <v>5</v>
      </c>
      <c r="F2" s="31" t="s">
        <v>6</v>
      </c>
      <c r="G2" s="31" t="s">
        <v>7</v>
      </c>
      <c r="H2" s="31" t="s">
        <v>8</v>
      </c>
      <c r="I2" s="31" t="s">
        <v>9</v>
      </c>
    </row>
    <row r="3" spans="1:9" ht="27.75" customHeight="1" x14ac:dyDescent="0.3">
      <c r="A3" s="33">
        <v>1</v>
      </c>
      <c r="B3" s="35" t="s">
        <v>39</v>
      </c>
      <c r="C3" s="36" t="s">
        <v>3344</v>
      </c>
      <c r="D3" s="37" t="s">
        <v>3345</v>
      </c>
      <c r="E3" s="38">
        <v>20190521</v>
      </c>
      <c r="F3" s="39" t="s">
        <v>3346</v>
      </c>
      <c r="G3" s="39" t="s">
        <v>74</v>
      </c>
      <c r="H3" s="34" t="s">
        <v>2371</v>
      </c>
      <c r="I3" s="40" t="s">
        <v>16</v>
      </c>
    </row>
    <row r="4" spans="1:9" ht="27.75" customHeight="1" x14ac:dyDescent="0.3">
      <c r="A4" s="33">
        <v>2</v>
      </c>
      <c r="B4" s="35" t="s">
        <v>3347</v>
      </c>
      <c r="C4" s="36" t="s">
        <v>3348</v>
      </c>
      <c r="D4" s="37" t="s">
        <v>30</v>
      </c>
      <c r="E4" s="38">
        <v>20190521</v>
      </c>
      <c r="F4" s="39" t="s">
        <v>1367</v>
      </c>
      <c r="G4" s="39" t="s">
        <v>1368</v>
      </c>
      <c r="H4" s="34" t="s">
        <v>27</v>
      </c>
      <c r="I4" s="40" t="s">
        <v>16</v>
      </c>
    </row>
    <row r="5" spans="1:9" ht="27.75" customHeight="1" x14ac:dyDescent="0.3">
      <c r="A5" s="33">
        <v>3</v>
      </c>
      <c r="B5" s="35" t="s">
        <v>930</v>
      </c>
      <c r="C5" s="36" t="s">
        <v>931</v>
      </c>
      <c r="D5" s="37" t="s">
        <v>377</v>
      </c>
      <c r="E5" s="38">
        <v>20190521</v>
      </c>
      <c r="F5" s="39" t="s">
        <v>3349</v>
      </c>
      <c r="G5" s="39" t="s">
        <v>53</v>
      </c>
      <c r="H5" s="34" t="s">
        <v>27</v>
      </c>
      <c r="I5" s="40" t="s">
        <v>16</v>
      </c>
    </row>
    <row r="6" spans="1:9" ht="27.75" customHeight="1" x14ac:dyDescent="0.3">
      <c r="A6" s="33">
        <v>4</v>
      </c>
      <c r="B6" s="35" t="s">
        <v>3350</v>
      </c>
      <c r="C6" s="36" t="s">
        <v>3351</v>
      </c>
      <c r="D6" s="37" t="s">
        <v>3352</v>
      </c>
      <c r="E6" s="38">
        <v>20190521</v>
      </c>
      <c r="F6" s="39" t="s">
        <v>3353</v>
      </c>
      <c r="G6" s="39" t="s">
        <v>3354</v>
      </c>
      <c r="H6" s="34" t="s">
        <v>3355</v>
      </c>
      <c r="I6" s="40" t="s">
        <v>16</v>
      </c>
    </row>
    <row r="7" spans="1:9" ht="27.75" customHeight="1" x14ac:dyDescent="0.3">
      <c r="A7" s="33">
        <v>5</v>
      </c>
      <c r="B7" s="35" t="s">
        <v>3356</v>
      </c>
      <c r="C7" s="36" t="s">
        <v>3357</v>
      </c>
      <c r="D7" s="37" t="s">
        <v>3358</v>
      </c>
      <c r="E7" s="38">
        <v>20190607</v>
      </c>
      <c r="F7" s="39" t="s">
        <v>3359</v>
      </c>
      <c r="G7" s="39" t="s">
        <v>307</v>
      </c>
      <c r="H7" s="34" t="s">
        <v>27</v>
      </c>
      <c r="I7" s="40" t="s">
        <v>16</v>
      </c>
    </row>
    <row r="8" spans="1:9" ht="27.75" customHeight="1" x14ac:dyDescent="0.3">
      <c r="A8" s="33">
        <v>6</v>
      </c>
      <c r="B8" s="35" t="s">
        <v>844</v>
      </c>
      <c r="C8" s="36" t="s">
        <v>3360</v>
      </c>
      <c r="D8" s="37" t="s">
        <v>113</v>
      </c>
      <c r="E8" s="38">
        <v>20190521</v>
      </c>
      <c r="F8" s="39" t="s">
        <v>3361</v>
      </c>
      <c r="G8" s="39" t="s">
        <v>3362</v>
      </c>
      <c r="H8" s="34" t="s">
        <v>27</v>
      </c>
      <c r="I8" s="40" t="s">
        <v>16</v>
      </c>
    </row>
    <row r="9" spans="1:9" ht="27.75" customHeight="1" x14ac:dyDescent="0.3">
      <c r="A9" s="33">
        <v>7</v>
      </c>
      <c r="B9" s="35" t="s">
        <v>3363</v>
      </c>
      <c r="C9" s="36" t="s">
        <v>3364</v>
      </c>
      <c r="D9" s="37" t="s">
        <v>3365</v>
      </c>
      <c r="E9" s="38">
        <v>20190521</v>
      </c>
      <c r="F9" s="39" t="s">
        <v>3366</v>
      </c>
      <c r="G9" s="39" t="s">
        <v>53</v>
      </c>
      <c r="H9" s="34" t="s">
        <v>27</v>
      </c>
      <c r="I9" s="40" t="s">
        <v>16</v>
      </c>
    </row>
    <row r="10" spans="1:9" ht="27.75" customHeight="1" x14ac:dyDescent="0.3">
      <c r="A10" s="33">
        <v>8</v>
      </c>
      <c r="B10" s="35" t="s">
        <v>3367</v>
      </c>
      <c r="C10" s="36" t="s">
        <v>3368</v>
      </c>
      <c r="D10" s="37" t="s">
        <v>3369</v>
      </c>
      <c r="E10" s="38">
        <v>20190521</v>
      </c>
      <c r="F10" s="39" t="s">
        <v>3370</v>
      </c>
      <c r="G10" s="39" t="s">
        <v>53</v>
      </c>
      <c r="H10" s="34" t="s">
        <v>3355</v>
      </c>
      <c r="I10" s="40" t="s">
        <v>16</v>
      </c>
    </row>
    <row r="11" spans="1:9" ht="27.75" customHeight="1" x14ac:dyDescent="0.3">
      <c r="A11" s="33">
        <v>9</v>
      </c>
      <c r="B11" s="35" t="s">
        <v>3371</v>
      </c>
      <c r="C11" s="36" t="s">
        <v>3372</v>
      </c>
      <c r="D11" s="37" t="s">
        <v>3373</v>
      </c>
      <c r="E11" s="38">
        <v>20190521</v>
      </c>
      <c r="F11" s="39" t="s">
        <v>3374</v>
      </c>
      <c r="G11" s="39" t="s">
        <v>53</v>
      </c>
      <c r="H11" s="34" t="s">
        <v>27</v>
      </c>
      <c r="I11" s="40" t="s">
        <v>16</v>
      </c>
    </row>
    <row r="12" spans="1:9" ht="27.75" customHeight="1" x14ac:dyDescent="0.3">
      <c r="A12" s="33">
        <v>10</v>
      </c>
      <c r="B12" s="35" t="s">
        <v>688</v>
      </c>
      <c r="C12" s="36" t="s">
        <v>3375</v>
      </c>
      <c r="D12" s="37" t="s">
        <v>3376</v>
      </c>
      <c r="E12" s="38">
        <v>20190521</v>
      </c>
      <c r="F12" s="39" t="s">
        <v>3377</v>
      </c>
      <c r="G12" s="39" t="s">
        <v>236</v>
      </c>
      <c r="H12" s="34" t="s">
        <v>27</v>
      </c>
      <c r="I12" s="40" t="s">
        <v>16</v>
      </c>
    </row>
    <row r="13" spans="1:9" ht="27.75" customHeight="1" x14ac:dyDescent="0.3">
      <c r="A13" s="33">
        <v>11</v>
      </c>
      <c r="B13" s="35" t="s">
        <v>3378</v>
      </c>
      <c r="C13" s="36" t="s">
        <v>3379</v>
      </c>
      <c r="D13" s="37" t="s">
        <v>702</v>
      </c>
      <c r="E13" s="38">
        <v>20190521</v>
      </c>
      <c r="F13" s="39" t="s">
        <v>3380</v>
      </c>
      <c r="G13" s="39" t="s">
        <v>3381</v>
      </c>
      <c r="H13" s="34" t="s">
        <v>27</v>
      </c>
      <c r="I13" s="40" t="s">
        <v>16</v>
      </c>
    </row>
    <row r="14" spans="1:9" ht="27.75" customHeight="1" x14ac:dyDescent="0.3">
      <c r="A14" s="33">
        <v>12</v>
      </c>
      <c r="B14" s="35" t="s">
        <v>3382</v>
      </c>
      <c r="C14" s="36" t="s">
        <v>3383</v>
      </c>
      <c r="D14" s="37" t="s">
        <v>3384</v>
      </c>
      <c r="E14" s="38">
        <v>20190521</v>
      </c>
      <c r="F14" s="39" t="s">
        <v>3385</v>
      </c>
      <c r="G14" s="39" t="s">
        <v>53</v>
      </c>
      <c r="H14" s="34" t="s">
        <v>27</v>
      </c>
      <c r="I14" s="40" t="s">
        <v>16</v>
      </c>
    </row>
    <row r="15" spans="1:9" ht="27.75" customHeight="1" x14ac:dyDescent="0.3">
      <c r="A15" s="33">
        <v>13</v>
      </c>
      <c r="B15" s="35" t="s">
        <v>3386</v>
      </c>
      <c r="C15" s="36" t="s">
        <v>3387</v>
      </c>
      <c r="D15" s="37" t="s">
        <v>3388</v>
      </c>
      <c r="E15" s="38">
        <v>20190521</v>
      </c>
      <c r="F15" s="39" t="s">
        <v>3389</v>
      </c>
      <c r="G15" s="39" t="s">
        <v>147</v>
      </c>
      <c r="H15" s="34" t="s">
        <v>27</v>
      </c>
      <c r="I15" s="40" t="s">
        <v>16</v>
      </c>
    </row>
    <row r="16" spans="1:9" ht="27.75" customHeight="1" x14ac:dyDescent="0.3">
      <c r="A16" s="33">
        <v>14</v>
      </c>
      <c r="B16" s="35" t="s">
        <v>3390</v>
      </c>
      <c r="C16" s="36" t="s">
        <v>3391</v>
      </c>
      <c r="D16" s="37" t="s">
        <v>3392</v>
      </c>
      <c r="E16" s="38">
        <v>20190521</v>
      </c>
      <c r="F16" s="39" t="s">
        <v>3393</v>
      </c>
      <c r="G16" s="39" t="s">
        <v>32</v>
      </c>
      <c r="H16" s="34" t="s">
        <v>27</v>
      </c>
      <c r="I16" s="40" t="s">
        <v>16</v>
      </c>
    </row>
    <row r="17" spans="1:9" ht="27.75" customHeight="1" x14ac:dyDescent="0.3">
      <c r="A17" s="33">
        <v>15</v>
      </c>
      <c r="B17" s="35" t="s">
        <v>3394</v>
      </c>
      <c r="C17" s="36" t="s">
        <v>3395</v>
      </c>
      <c r="D17" s="37" t="s">
        <v>3396</v>
      </c>
      <c r="E17" s="38">
        <v>20190521</v>
      </c>
      <c r="F17" s="39" t="s">
        <v>3397</v>
      </c>
      <c r="G17" s="39" t="s">
        <v>53</v>
      </c>
      <c r="H17" s="34" t="s">
        <v>3355</v>
      </c>
      <c r="I17" s="40" t="s">
        <v>16</v>
      </c>
    </row>
    <row r="18" spans="1:9" ht="27.75" customHeight="1" x14ac:dyDescent="0.3">
      <c r="A18" s="33">
        <v>16</v>
      </c>
      <c r="B18" s="35" t="s">
        <v>3398</v>
      </c>
      <c r="C18" s="36" t="s">
        <v>3399</v>
      </c>
      <c r="D18" s="37" t="s">
        <v>602</v>
      </c>
      <c r="E18" s="38">
        <v>20190521</v>
      </c>
      <c r="F18" s="39" t="s">
        <v>3400</v>
      </c>
      <c r="G18" s="39" t="s">
        <v>147</v>
      </c>
      <c r="H18" s="34" t="s">
        <v>27</v>
      </c>
      <c r="I18" s="40" t="s">
        <v>16</v>
      </c>
    </row>
    <row r="19" spans="1:9" ht="27.75" customHeight="1" x14ac:dyDescent="0.3">
      <c r="A19" s="33">
        <v>17</v>
      </c>
      <c r="B19" s="35" t="s">
        <v>3401</v>
      </c>
      <c r="C19" s="36" t="s">
        <v>3402</v>
      </c>
      <c r="D19" s="37" t="s">
        <v>453</v>
      </c>
      <c r="E19" s="38">
        <v>20190521</v>
      </c>
      <c r="F19" s="39" t="s">
        <v>3403</v>
      </c>
      <c r="G19" s="39" t="s">
        <v>3404</v>
      </c>
      <c r="H19" s="34" t="s">
        <v>738</v>
      </c>
      <c r="I19" s="40" t="s">
        <v>16</v>
      </c>
    </row>
    <row r="20" spans="1:9" ht="27.75" customHeight="1" x14ac:dyDescent="0.3">
      <c r="A20" s="33">
        <v>18</v>
      </c>
      <c r="B20" s="35" t="s">
        <v>569</v>
      </c>
      <c r="C20" s="36" t="s">
        <v>3405</v>
      </c>
      <c r="D20" s="37" t="s">
        <v>287</v>
      </c>
      <c r="E20" s="38">
        <v>20190521</v>
      </c>
      <c r="F20" s="39" t="s">
        <v>3406</v>
      </c>
      <c r="G20" s="39" t="s">
        <v>307</v>
      </c>
      <c r="H20" s="34" t="s">
        <v>27</v>
      </c>
      <c r="I20" s="40" t="s">
        <v>16</v>
      </c>
    </row>
    <row r="21" spans="1:9" ht="27.75" customHeight="1" x14ac:dyDescent="0.3">
      <c r="A21" s="33">
        <v>19</v>
      </c>
      <c r="B21" s="35" t="s">
        <v>3407</v>
      </c>
      <c r="C21" s="36" t="s">
        <v>3408</v>
      </c>
      <c r="D21" s="37" t="s">
        <v>3409</v>
      </c>
      <c r="E21" s="38">
        <v>20190521</v>
      </c>
      <c r="F21" s="39" t="s">
        <v>3410</v>
      </c>
      <c r="G21" s="39" t="s">
        <v>881</v>
      </c>
      <c r="H21" s="34" t="s">
        <v>27</v>
      </c>
      <c r="I21" s="40" t="s">
        <v>16</v>
      </c>
    </row>
    <row r="22" spans="1:9" ht="27.75" customHeight="1" x14ac:dyDescent="0.3">
      <c r="A22" s="33">
        <v>20</v>
      </c>
      <c r="B22" s="35" t="s">
        <v>3411</v>
      </c>
      <c r="C22" s="36" t="s">
        <v>3412</v>
      </c>
      <c r="D22" s="37" t="s">
        <v>1512</v>
      </c>
      <c r="E22" s="38">
        <v>20190521</v>
      </c>
      <c r="F22" s="39" t="s">
        <v>3413</v>
      </c>
      <c r="G22" s="39" t="s">
        <v>53</v>
      </c>
      <c r="H22" s="34" t="s">
        <v>738</v>
      </c>
      <c r="I22" s="40" t="s">
        <v>16</v>
      </c>
    </row>
    <row r="23" spans="1:9" ht="27.75" customHeight="1" x14ac:dyDescent="0.3">
      <c r="A23" s="33">
        <v>21</v>
      </c>
      <c r="B23" s="35" t="s">
        <v>3414</v>
      </c>
      <c r="C23" s="36" t="s">
        <v>3415</v>
      </c>
      <c r="D23" s="37" t="s">
        <v>41</v>
      </c>
      <c r="E23" s="38">
        <v>20190521</v>
      </c>
      <c r="F23" s="39" t="s">
        <v>3416</v>
      </c>
      <c r="G23" s="39" t="s">
        <v>263</v>
      </c>
      <c r="H23" s="34" t="s">
        <v>27</v>
      </c>
      <c r="I23" s="40" t="s">
        <v>16</v>
      </c>
    </row>
    <row r="24" spans="1:9" ht="27.75" customHeight="1" x14ac:dyDescent="0.3">
      <c r="A24" s="33">
        <v>22</v>
      </c>
      <c r="B24" s="35" t="s">
        <v>3417</v>
      </c>
      <c r="C24" s="36" t="s">
        <v>3418</v>
      </c>
      <c r="D24" s="37" t="s">
        <v>278</v>
      </c>
      <c r="E24" s="38">
        <v>20190521</v>
      </c>
      <c r="F24" s="39" t="s">
        <v>3419</v>
      </c>
      <c r="G24" s="39" t="s">
        <v>53</v>
      </c>
      <c r="H24" s="34" t="s">
        <v>27</v>
      </c>
      <c r="I24" s="40" t="s">
        <v>16</v>
      </c>
    </row>
    <row r="25" spans="1:9" ht="27.75" customHeight="1" x14ac:dyDescent="0.3">
      <c r="A25" s="33">
        <v>23</v>
      </c>
      <c r="B25" s="35" t="s">
        <v>1449</v>
      </c>
      <c r="C25" s="36" t="s">
        <v>1450</v>
      </c>
      <c r="D25" s="37" t="s">
        <v>30</v>
      </c>
      <c r="E25" s="38">
        <v>20190521</v>
      </c>
      <c r="F25" s="39" t="s">
        <v>3420</v>
      </c>
      <c r="G25" s="39" t="s">
        <v>32</v>
      </c>
      <c r="H25" s="34" t="s">
        <v>27</v>
      </c>
      <c r="I25" s="40" t="s">
        <v>16</v>
      </c>
    </row>
    <row r="26" spans="1:9" ht="27.75" customHeight="1" x14ac:dyDescent="0.3">
      <c r="A26" s="33">
        <v>24</v>
      </c>
      <c r="B26" s="35" t="s">
        <v>3421</v>
      </c>
      <c r="C26" s="36" t="s">
        <v>3422</v>
      </c>
      <c r="D26" s="37" t="s">
        <v>583</v>
      </c>
      <c r="E26" s="38">
        <v>20190521</v>
      </c>
      <c r="F26" s="39" t="s">
        <v>3423</v>
      </c>
      <c r="G26" s="39" t="s">
        <v>79</v>
      </c>
      <c r="H26" s="34" t="s">
        <v>27</v>
      </c>
      <c r="I26" s="40" t="s">
        <v>16</v>
      </c>
    </row>
    <row r="27" spans="1:9" ht="27.75" customHeight="1" x14ac:dyDescent="0.3">
      <c r="A27" s="33">
        <v>25</v>
      </c>
      <c r="B27" s="35" t="s">
        <v>497</v>
      </c>
      <c r="C27" s="36" t="s">
        <v>3424</v>
      </c>
      <c r="D27" s="37" t="s">
        <v>3425</v>
      </c>
      <c r="E27" s="38">
        <v>20190521</v>
      </c>
      <c r="F27" s="39" t="s">
        <v>3426</v>
      </c>
      <c r="G27" s="39" t="s">
        <v>53</v>
      </c>
      <c r="H27" s="34" t="s">
        <v>27</v>
      </c>
      <c r="I27" s="40" t="s">
        <v>16</v>
      </c>
    </row>
    <row r="28" spans="1:9" ht="27.75" customHeight="1" x14ac:dyDescent="0.3">
      <c r="A28" s="33">
        <v>26</v>
      </c>
      <c r="B28" s="35" t="s">
        <v>3427</v>
      </c>
      <c r="C28" s="36" t="s">
        <v>3428</v>
      </c>
      <c r="D28" s="37" t="s">
        <v>310</v>
      </c>
      <c r="E28" s="38">
        <v>20190521</v>
      </c>
      <c r="F28" s="39" t="s">
        <v>3429</v>
      </c>
      <c r="G28" s="39" t="s">
        <v>48</v>
      </c>
      <c r="H28" s="34" t="s">
        <v>27</v>
      </c>
      <c r="I28" s="40" t="s">
        <v>16</v>
      </c>
    </row>
    <row r="29" spans="1:9" ht="27.75" customHeight="1" x14ac:dyDescent="0.3">
      <c r="A29" s="33">
        <v>27</v>
      </c>
      <c r="B29" s="35" t="s">
        <v>403</v>
      </c>
      <c r="C29" s="36" t="s">
        <v>3430</v>
      </c>
      <c r="D29" s="37" t="s">
        <v>41</v>
      </c>
      <c r="E29" s="38">
        <v>20190521</v>
      </c>
      <c r="F29" s="39" t="s">
        <v>3431</v>
      </c>
      <c r="G29" s="39" t="s">
        <v>484</v>
      </c>
      <c r="H29" s="34" t="s">
        <v>27</v>
      </c>
      <c r="I29" s="40" t="s">
        <v>16</v>
      </c>
    </row>
    <row r="30" spans="1:9" ht="27.75" customHeight="1" x14ac:dyDescent="0.3">
      <c r="A30" s="33">
        <v>28</v>
      </c>
      <c r="B30" s="35" t="s">
        <v>3432</v>
      </c>
      <c r="C30" s="36" t="s">
        <v>3433</v>
      </c>
      <c r="D30" s="37" t="s">
        <v>755</v>
      </c>
      <c r="E30" s="38">
        <v>20190521</v>
      </c>
      <c r="F30" s="39" t="s">
        <v>3434</v>
      </c>
      <c r="G30" s="39" t="s">
        <v>280</v>
      </c>
      <c r="H30" s="34" t="s">
        <v>738</v>
      </c>
      <c r="I30" s="40" t="s">
        <v>16</v>
      </c>
    </row>
    <row r="31" spans="1:9" ht="27.75" customHeight="1" x14ac:dyDescent="0.3">
      <c r="A31" s="33">
        <v>29</v>
      </c>
      <c r="B31" s="35" t="s">
        <v>3435</v>
      </c>
      <c r="C31" s="36" t="s">
        <v>3436</v>
      </c>
      <c r="D31" s="37" t="s">
        <v>30</v>
      </c>
      <c r="E31" s="38">
        <v>20190521</v>
      </c>
      <c r="F31" s="39" t="s">
        <v>3437</v>
      </c>
      <c r="G31" s="39" t="s">
        <v>3438</v>
      </c>
      <c r="H31" s="34" t="s">
        <v>27</v>
      </c>
      <c r="I31" s="40" t="s">
        <v>16</v>
      </c>
    </row>
    <row r="32" spans="1:9" ht="27.75" customHeight="1" x14ac:dyDescent="0.3">
      <c r="A32" s="33">
        <v>30</v>
      </c>
      <c r="B32" s="35" t="s">
        <v>3439</v>
      </c>
      <c r="C32" s="36" t="s">
        <v>3440</v>
      </c>
      <c r="D32" s="37" t="s">
        <v>3441</v>
      </c>
      <c r="E32" s="38">
        <v>20190521</v>
      </c>
      <c r="F32" s="39" t="s">
        <v>3442</v>
      </c>
      <c r="G32" s="39" t="s">
        <v>26</v>
      </c>
      <c r="H32" s="34" t="s">
        <v>27</v>
      </c>
      <c r="I32" s="40" t="s">
        <v>16</v>
      </c>
    </row>
    <row r="33" spans="1:9" ht="27.75" customHeight="1" x14ac:dyDescent="0.3">
      <c r="A33" s="33">
        <v>31</v>
      </c>
      <c r="B33" s="35" t="s">
        <v>3443</v>
      </c>
      <c r="C33" s="36" t="s">
        <v>3444</v>
      </c>
      <c r="D33" s="37" t="s">
        <v>3445</v>
      </c>
      <c r="E33" s="38">
        <v>20190521</v>
      </c>
      <c r="F33" s="39" t="s">
        <v>3446</v>
      </c>
      <c r="G33" s="39" t="s">
        <v>74</v>
      </c>
      <c r="H33" s="34" t="s">
        <v>27</v>
      </c>
      <c r="I33" s="40" t="s">
        <v>16</v>
      </c>
    </row>
    <row r="34" spans="1:9" ht="27.75" customHeight="1" x14ac:dyDescent="0.3">
      <c r="A34" s="33">
        <v>32</v>
      </c>
      <c r="B34" s="35" t="s">
        <v>3447</v>
      </c>
      <c r="C34" s="36" t="s">
        <v>3448</v>
      </c>
      <c r="D34" s="37" t="s">
        <v>3449</v>
      </c>
      <c r="E34" s="38">
        <v>20190521</v>
      </c>
      <c r="F34" s="39" t="s">
        <v>3450</v>
      </c>
      <c r="G34" s="39" t="s">
        <v>26</v>
      </c>
      <c r="H34" s="34" t="s">
        <v>27</v>
      </c>
      <c r="I34" s="40" t="s">
        <v>16</v>
      </c>
    </row>
    <row r="35" spans="1:9" ht="27.75" customHeight="1" x14ac:dyDescent="0.3">
      <c r="A35" s="33">
        <v>33</v>
      </c>
      <c r="B35" s="35" t="s">
        <v>3451</v>
      </c>
      <c r="C35" s="36" t="s">
        <v>1054</v>
      </c>
      <c r="D35" s="37" t="s">
        <v>1055</v>
      </c>
      <c r="E35" s="38">
        <v>20190521</v>
      </c>
      <c r="F35" s="39" t="s">
        <v>3452</v>
      </c>
      <c r="G35" s="39" t="s">
        <v>74</v>
      </c>
      <c r="H35" s="34" t="s">
        <v>738</v>
      </c>
      <c r="I35" s="40" t="s">
        <v>16</v>
      </c>
    </row>
    <row r="36" spans="1:9" ht="27.75" customHeight="1" x14ac:dyDescent="0.3">
      <c r="A36" s="33">
        <v>34</v>
      </c>
      <c r="B36" s="35" t="s">
        <v>3453</v>
      </c>
      <c r="C36" s="36" t="s">
        <v>3454</v>
      </c>
      <c r="D36" s="37" t="s">
        <v>3455</v>
      </c>
      <c r="E36" s="38">
        <v>20190521</v>
      </c>
      <c r="F36" s="39" t="s">
        <v>3456</v>
      </c>
      <c r="G36" s="39" t="s">
        <v>74</v>
      </c>
      <c r="H36" s="34" t="s">
        <v>27</v>
      </c>
      <c r="I36" s="40" t="s">
        <v>16</v>
      </c>
    </row>
    <row r="37" spans="1:9" ht="27.75" customHeight="1" x14ac:dyDescent="0.3">
      <c r="A37" s="33">
        <v>35</v>
      </c>
      <c r="B37" s="35" t="s">
        <v>3457</v>
      </c>
      <c r="C37" s="36" t="s">
        <v>3458</v>
      </c>
      <c r="D37" s="37" t="s">
        <v>30</v>
      </c>
      <c r="E37" s="38">
        <v>20190521</v>
      </c>
      <c r="F37" s="39" t="s">
        <v>3459</v>
      </c>
      <c r="G37" s="39" t="s">
        <v>32</v>
      </c>
      <c r="H37" s="34" t="s">
        <v>27</v>
      </c>
      <c r="I37" s="40" t="s">
        <v>16</v>
      </c>
    </row>
    <row r="38" spans="1:9" ht="27.75" customHeight="1" x14ac:dyDescent="0.3">
      <c r="A38" s="33">
        <v>36</v>
      </c>
      <c r="B38" s="35" t="s">
        <v>885</v>
      </c>
      <c r="C38" s="36" t="s">
        <v>886</v>
      </c>
      <c r="D38" s="37" t="s">
        <v>184</v>
      </c>
      <c r="E38" s="38">
        <v>20190521</v>
      </c>
      <c r="F38" s="39" t="s">
        <v>3460</v>
      </c>
      <c r="G38" s="39" t="s">
        <v>48</v>
      </c>
      <c r="H38" s="34" t="s">
        <v>27</v>
      </c>
      <c r="I38" s="40" t="s">
        <v>16</v>
      </c>
    </row>
    <row r="39" spans="1:9" ht="27.75" customHeight="1" x14ac:dyDescent="0.3">
      <c r="A39" s="33">
        <v>37</v>
      </c>
      <c r="B39" s="35" t="s">
        <v>1083</v>
      </c>
      <c r="C39" s="36" t="s">
        <v>1084</v>
      </c>
      <c r="D39" s="37" t="s">
        <v>487</v>
      </c>
      <c r="E39" s="38">
        <v>20190521</v>
      </c>
      <c r="F39" s="39" t="s">
        <v>3461</v>
      </c>
      <c r="G39" s="39" t="s">
        <v>316</v>
      </c>
      <c r="H39" s="34" t="s">
        <v>27</v>
      </c>
      <c r="I39" s="40" t="s">
        <v>16</v>
      </c>
    </row>
    <row r="40" spans="1:9" ht="27.75" customHeight="1" x14ac:dyDescent="0.3">
      <c r="A40" s="33">
        <v>38</v>
      </c>
      <c r="B40" s="35" t="s">
        <v>3462</v>
      </c>
      <c r="C40" s="36" t="s">
        <v>3463</v>
      </c>
      <c r="D40" s="37" t="s">
        <v>3464</v>
      </c>
      <c r="E40" s="38">
        <v>20190521</v>
      </c>
      <c r="F40" s="39" t="s">
        <v>3465</v>
      </c>
      <c r="G40" s="39" t="s">
        <v>43</v>
      </c>
      <c r="H40" s="34" t="s">
        <v>27</v>
      </c>
      <c r="I40" s="40" t="s">
        <v>16</v>
      </c>
    </row>
    <row r="41" spans="1:9" ht="27.75" customHeight="1" x14ac:dyDescent="0.3">
      <c r="A41" s="33">
        <v>39</v>
      </c>
      <c r="B41" s="35" t="s">
        <v>3466</v>
      </c>
      <c r="C41" s="36" t="s">
        <v>3467</v>
      </c>
      <c r="D41" s="37" t="s">
        <v>3468</v>
      </c>
      <c r="E41" s="38">
        <v>20190521</v>
      </c>
      <c r="F41" s="39" t="s">
        <v>3469</v>
      </c>
      <c r="G41" s="39" t="s">
        <v>263</v>
      </c>
      <c r="H41" s="34" t="s">
        <v>738</v>
      </c>
      <c r="I41" s="40" t="s">
        <v>16</v>
      </c>
    </row>
    <row r="42" spans="1:9" ht="27.75" customHeight="1" x14ac:dyDescent="0.3">
      <c r="A42" s="33">
        <v>40</v>
      </c>
      <c r="B42" s="35" t="s">
        <v>3470</v>
      </c>
      <c r="C42" s="36" t="s">
        <v>3471</v>
      </c>
      <c r="D42" s="37" t="s">
        <v>3472</v>
      </c>
      <c r="E42" s="38">
        <v>20190521</v>
      </c>
      <c r="F42" s="39" t="s">
        <v>3473</v>
      </c>
      <c r="G42" s="39" t="s">
        <v>74</v>
      </c>
      <c r="H42" s="34" t="s">
        <v>27</v>
      </c>
      <c r="I42" s="40" t="s">
        <v>16</v>
      </c>
    </row>
    <row r="43" spans="1:9" ht="27.75" customHeight="1" x14ac:dyDescent="0.3">
      <c r="A43" s="33">
        <v>41</v>
      </c>
      <c r="B43" s="35" t="s">
        <v>173</v>
      </c>
      <c r="C43" s="36" t="s">
        <v>3474</v>
      </c>
      <c r="D43" s="37" t="s">
        <v>3475</v>
      </c>
      <c r="E43" s="38">
        <v>20190521</v>
      </c>
      <c r="F43" s="39" t="s">
        <v>3476</v>
      </c>
      <c r="G43" s="39" t="s">
        <v>14</v>
      </c>
      <c r="H43" s="34" t="s">
        <v>27</v>
      </c>
      <c r="I43" s="40" t="s">
        <v>16</v>
      </c>
    </row>
    <row r="44" spans="1:9" ht="27.75" customHeight="1" x14ac:dyDescent="0.3">
      <c r="A44" s="33">
        <v>42</v>
      </c>
      <c r="B44" s="35" t="s">
        <v>222</v>
      </c>
      <c r="C44" s="36" t="s">
        <v>3477</v>
      </c>
      <c r="D44" s="37" t="s">
        <v>3478</v>
      </c>
      <c r="E44" s="38">
        <v>20190521</v>
      </c>
      <c r="F44" s="39" t="s">
        <v>3479</v>
      </c>
      <c r="G44" s="39" t="s">
        <v>53</v>
      </c>
      <c r="H44" s="34" t="s">
        <v>27</v>
      </c>
      <c r="I44" s="40" t="s">
        <v>16</v>
      </c>
    </row>
    <row r="45" spans="1:9" ht="27.75" customHeight="1" x14ac:dyDescent="0.3">
      <c r="A45" s="33">
        <v>43</v>
      </c>
      <c r="B45" s="35" t="s">
        <v>502</v>
      </c>
      <c r="C45" s="36" t="s">
        <v>3480</v>
      </c>
      <c r="D45" s="37" t="s">
        <v>30</v>
      </c>
      <c r="E45" s="38">
        <v>20190521</v>
      </c>
      <c r="F45" s="39" t="s">
        <v>3481</v>
      </c>
      <c r="G45" s="39" t="s">
        <v>95</v>
      </c>
      <c r="H45" s="34" t="s">
        <v>27</v>
      </c>
      <c r="I45" s="40" t="s">
        <v>16</v>
      </c>
    </row>
    <row r="46" spans="1:9" ht="27.75" customHeight="1" x14ac:dyDescent="0.3">
      <c r="A46" s="33">
        <v>44</v>
      </c>
      <c r="B46" s="35" t="s">
        <v>3482</v>
      </c>
      <c r="C46" s="36" t="s">
        <v>3483</v>
      </c>
      <c r="D46" s="37" t="s">
        <v>310</v>
      </c>
      <c r="E46" s="38">
        <v>20190521</v>
      </c>
      <c r="F46" s="39" t="s">
        <v>3484</v>
      </c>
      <c r="G46" s="39" t="s">
        <v>697</v>
      </c>
      <c r="H46" s="34" t="s">
        <v>27</v>
      </c>
      <c r="I46" s="40" t="s">
        <v>16</v>
      </c>
    </row>
    <row r="47" spans="1:9" ht="27.75" customHeight="1" x14ac:dyDescent="0.3">
      <c r="A47" s="33">
        <v>45</v>
      </c>
      <c r="B47" s="35" t="s">
        <v>591</v>
      </c>
      <c r="C47" s="36" t="s">
        <v>3485</v>
      </c>
      <c r="D47" s="37" t="s">
        <v>1468</v>
      </c>
      <c r="E47" s="38">
        <v>20190521</v>
      </c>
      <c r="F47" s="39" t="s">
        <v>3486</v>
      </c>
      <c r="G47" s="39" t="s">
        <v>881</v>
      </c>
      <c r="H47" s="34" t="s">
        <v>27</v>
      </c>
      <c r="I47" s="40" t="s">
        <v>16</v>
      </c>
    </row>
    <row r="48" spans="1:9" ht="27.75" customHeight="1" x14ac:dyDescent="0.3">
      <c r="A48" s="33">
        <v>46</v>
      </c>
      <c r="B48" s="35" t="s">
        <v>3487</v>
      </c>
      <c r="C48" s="36" t="s">
        <v>3488</v>
      </c>
      <c r="D48" s="37" t="s">
        <v>3489</v>
      </c>
      <c r="E48" s="38">
        <v>20190521</v>
      </c>
      <c r="F48" s="39" t="s">
        <v>3490</v>
      </c>
      <c r="G48" s="39" t="s">
        <v>95</v>
      </c>
      <c r="H48" s="34" t="s">
        <v>27</v>
      </c>
      <c r="I48" s="40" t="s">
        <v>16</v>
      </c>
    </row>
    <row r="49" spans="1:9" ht="27.75" customHeight="1" x14ac:dyDescent="0.3">
      <c r="A49" s="33">
        <v>47</v>
      </c>
      <c r="B49" s="35" t="s">
        <v>3491</v>
      </c>
      <c r="C49" s="36" t="s">
        <v>3492</v>
      </c>
      <c r="D49" s="37" t="s">
        <v>602</v>
      </c>
      <c r="E49" s="38">
        <v>20190521</v>
      </c>
      <c r="F49" s="39" t="s">
        <v>3493</v>
      </c>
      <c r="G49" s="39" t="s">
        <v>14</v>
      </c>
      <c r="H49" s="34" t="s">
        <v>27</v>
      </c>
      <c r="I49" s="40" t="s">
        <v>16</v>
      </c>
    </row>
    <row r="50" spans="1:9" ht="27.75" customHeight="1" x14ac:dyDescent="0.3">
      <c r="A50" s="33">
        <v>48</v>
      </c>
      <c r="B50" s="35" t="s">
        <v>3494</v>
      </c>
      <c r="C50" s="36" t="s">
        <v>3495</v>
      </c>
      <c r="D50" s="37" t="s">
        <v>3496</v>
      </c>
      <c r="E50" s="38">
        <v>20190521</v>
      </c>
      <c r="F50" s="39" t="s">
        <v>3497</v>
      </c>
      <c r="G50" s="39" t="s">
        <v>53</v>
      </c>
      <c r="H50" s="34" t="s">
        <v>27</v>
      </c>
      <c r="I50" s="40" t="s">
        <v>16</v>
      </c>
    </row>
    <row r="51" spans="1:9" ht="27.75" customHeight="1" x14ac:dyDescent="0.3">
      <c r="A51" s="33">
        <v>49</v>
      </c>
      <c r="B51" s="35" t="s">
        <v>3498</v>
      </c>
      <c r="C51" s="36" t="s">
        <v>3499</v>
      </c>
      <c r="D51" s="37" t="s">
        <v>499</v>
      </c>
      <c r="E51" s="38">
        <v>20190521</v>
      </c>
      <c r="F51" s="39" t="s">
        <v>3500</v>
      </c>
      <c r="G51" s="39" t="s">
        <v>14</v>
      </c>
      <c r="H51" s="34" t="s">
        <v>27</v>
      </c>
      <c r="I51" s="40" t="s">
        <v>16</v>
      </c>
    </row>
    <row r="52" spans="1:9" ht="27.75" customHeight="1" x14ac:dyDescent="0.3">
      <c r="A52" s="33">
        <v>50</v>
      </c>
      <c r="B52" s="35" t="s">
        <v>3501</v>
      </c>
      <c r="C52" s="36" t="s">
        <v>3502</v>
      </c>
      <c r="D52" s="37" t="s">
        <v>3503</v>
      </c>
      <c r="E52" s="38">
        <v>20190521</v>
      </c>
      <c r="F52" s="39" t="s">
        <v>3504</v>
      </c>
      <c r="G52" s="39" t="s">
        <v>53</v>
      </c>
      <c r="H52" s="34" t="s">
        <v>27</v>
      </c>
      <c r="I52" s="40" t="s">
        <v>16</v>
      </c>
    </row>
    <row r="53" spans="1:9" ht="27.75" customHeight="1" x14ac:dyDescent="0.3">
      <c r="A53" s="33">
        <v>51</v>
      </c>
      <c r="B53" s="35" t="s">
        <v>803</v>
      </c>
      <c r="C53" s="36" t="s">
        <v>3505</v>
      </c>
      <c r="D53" s="37" t="s">
        <v>239</v>
      </c>
      <c r="E53" s="38">
        <v>20190521</v>
      </c>
      <c r="F53" s="39" t="s">
        <v>3506</v>
      </c>
      <c r="G53" s="39" t="s">
        <v>32</v>
      </c>
      <c r="H53" s="34" t="s">
        <v>27</v>
      </c>
      <c r="I53" s="40" t="s">
        <v>16</v>
      </c>
    </row>
    <row r="54" spans="1:9" ht="27.75" customHeight="1" x14ac:dyDescent="0.3">
      <c r="A54" s="33">
        <v>52</v>
      </c>
      <c r="B54" s="35" t="s">
        <v>3507</v>
      </c>
      <c r="C54" s="36" t="s">
        <v>3508</v>
      </c>
      <c r="D54" s="37" t="s">
        <v>387</v>
      </c>
      <c r="E54" s="38">
        <v>20190521</v>
      </c>
      <c r="F54" s="39" t="s">
        <v>3509</v>
      </c>
      <c r="G54" s="39" t="s">
        <v>881</v>
      </c>
      <c r="H54" s="34" t="s">
        <v>27</v>
      </c>
      <c r="I54" s="40" t="s">
        <v>16</v>
      </c>
    </row>
    <row r="55" spans="1:9" ht="27.75" customHeight="1" x14ac:dyDescent="0.3">
      <c r="A55" s="33">
        <v>53</v>
      </c>
      <c r="B55" s="35" t="s">
        <v>1582</v>
      </c>
      <c r="C55" s="36" t="s">
        <v>3510</v>
      </c>
      <c r="D55" s="37" t="s">
        <v>616</v>
      </c>
      <c r="E55" s="38">
        <v>20190521</v>
      </c>
      <c r="F55" s="39" t="s">
        <v>3511</v>
      </c>
      <c r="G55" s="39" t="s">
        <v>95</v>
      </c>
      <c r="H55" s="34" t="s">
        <v>27</v>
      </c>
      <c r="I55" s="40" t="s">
        <v>16</v>
      </c>
    </row>
    <row r="56" spans="1:9" ht="27.75" customHeight="1" x14ac:dyDescent="0.3">
      <c r="A56" s="33">
        <v>54</v>
      </c>
      <c r="B56" s="35" t="s">
        <v>1083</v>
      </c>
      <c r="C56" s="36" t="s">
        <v>3512</v>
      </c>
      <c r="D56" s="37" t="s">
        <v>755</v>
      </c>
      <c r="E56" s="38">
        <v>20190521</v>
      </c>
      <c r="F56" s="39" t="s">
        <v>3513</v>
      </c>
      <c r="G56" s="39" t="s">
        <v>53</v>
      </c>
      <c r="H56" s="34" t="s">
        <v>27</v>
      </c>
      <c r="I56" s="40" t="s">
        <v>16</v>
      </c>
    </row>
    <row r="57" spans="1:9" ht="27.75" customHeight="1" x14ac:dyDescent="0.3">
      <c r="A57" s="33">
        <v>55</v>
      </c>
      <c r="B57" s="35" t="s">
        <v>1097</v>
      </c>
      <c r="C57" s="36" t="s">
        <v>3514</v>
      </c>
      <c r="D57" s="37" t="s">
        <v>3515</v>
      </c>
      <c r="E57" s="38">
        <v>20190607</v>
      </c>
      <c r="F57" s="39" t="s">
        <v>3516</v>
      </c>
      <c r="G57" s="39" t="s">
        <v>697</v>
      </c>
      <c r="H57" s="34" t="s">
        <v>27</v>
      </c>
      <c r="I57" s="40" t="s">
        <v>16</v>
      </c>
    </row>
    <row r="58" spans="1:9" ht="27.75" customHeight="1" x14ac:dyDescent="0.3">
      <c r="A58" s="33">
        <v>56</v>
      </c>
      <c r="B58" s="35" t="s">
        <v>3517</v>
      </c>
      <c r="C58" s="36" t="s">
        <v>3518</v>
      </c>
      <c r="D58" s="37" t="s">
        <v>269</v>
      </c>
      <c r="E58" s="38">
        <v>20190521</v>
      </c>
      <c r="F58" s="39" t="s">
        <v>3519</v>
      </c>
      <c r="G58" s="39" t="s">
        <v>177</v>
      </c>
      <c r="H58" s="34" t="s">
        <v>27</v>
      </c>
      <c r="I58" s="40" t="s">
        <v>16</v>
      </c>
    </row>
    <row r="59" spans="1:9" ht="27.75" customHeight="1" x14ac:dyDescent="0.3">
      <c r="A59" s="33">
        <v>57</v>
      </c>
      <c r="B59" s="35" t="s">
        <v>3520</v>
      </c>
      <c r="C59" s="36" t="s">
        <v>3521</v>
      </c>
      <c r="D59" s="37" t="s">
        <v>36</v>
      </c>
      <c r="E59" s="38">
        <v>20190521</v>
      </c>
      <c r="F59" s="39" t="s">
        <v>3522</v>
      </c>
      <c r="G59" s="39" t="s">
        <v>300</v>
      </c>
      <c r="H59" s="34" t="s">
        <v>27</v>
      </c>
      <c r="I59" s="40" t="s">
        <v>16</v>
      </c>
    </row>
    <row r="60" spans="1:9" ht="27.75" customHeight="1" x14ac:dyDescent="0.3">
      <c r="A60" s="33">
        <v>58</v>
      </c>
      <c r="B60" s="35" t="s">
        <v>3523</v>
      </c>
      <c r="C60" s="36" t="s">
        <v>3524</v>
      </c>
      <c r="D60" s="37" t="s">
        <v>528</v>
      </c>
      <c r="E60" s="38">
        <v>20190521</v>
      </c>
      <c r="F60" s="39" t="s">
        <v>3525</v>
      </c>
      <c r="G60" s="39" t="s">
        <v>2372</v>
      </c>
      <c r="H60" s="34" t="s">
        <v>27</v>
      </c>
      <c r="I60" s="40" t="s">
        <v>16</v>
      </c>
    </row>
    <row r="61" spans="1:9" ht="27.75" customHeight="1" x14ac:dyDescent="0.3">
      <c r="A61" s="33">
        <v>59</v>
      </c>
      <c r="B61" s="35" t="s">
        <v>190</v>
      </c>
      <c r="C61" s="36" t="s">
        <v>3526</v>
      </c>
      <c r="D61" s="37" t="s">
        <v>3527</v>
      </c>
      <c r="E61" s="38">
        <v>20190521</v>
      </c>
      <c r="F61" s="39" t="s">
        <v>3528</v>
      </c>
      <c r="G61" s="39" t="s">
        <v>3529</v>
      </c>
      <c r="H61" s="34" t="s">
        <v>27</v>
      </c>
      <c r="I61" s="40" t="s">
        <v>16</v>
      </c>
    </row>
    <row r="62" spans="1:9" ht="27.75" customHeight="1" x14ac:dyDescent="0.3">
      <c r="A62" s="33">
        <v>60</v>
      </c>
      <c r="B62" s="35" t="s">
        <v>3530</v>
      </c>
      <c r="C62" s="36" t="s">
        <v>3531</v>
      </c>
      <c r="D62" s="37" t="s">
        <v>3532</v>
      </c>
      <c r="E62" s="38">
        <v>20190607</v>
      </c>
      <c r="F62" s="39" t="s">
        <v>3533</v>
      </c>
      <c r="G62" s="39" t="s">
        <v>3534</v>
      </c>
      <c r="H62" s="34" t="s">
        <v>27</v>
      </c>
      <c r="I62" s="40" t="s">
        <v>16</v>
      </c>
    </row>
    <row r="63" spans="1:9" ht="27.75" customHeight="1" x14ac:dyDescent="0.3">
      <c r="A63" s="33">
        <v>61</v>
      </c>
      <c r="B63" s="35" t="s">
        <v>1244</v>
      </c>
      <c r="C63" s="36" t="s">
        <v>1245</v>
      </c>
      <c r="D63" s="37" t="s">
        <v>331</v>
      </c>
      <c r="E63" s="38">
        <v>20190521</v>
      </c>
      <c r="F63" s="39" t="s">
        <v>3535</v>
      </c>
      <c r="G63" s="39" t="s">
        <v>3354</v>
      </c>
      <c r="H63" s="34" t="s">
        <v>27</v>
      </c>
      <c r="I63" s="40" t="s">
        <v>16</v>
      </c>
    </row>
    <row r="64" spans="1:9" ht="27.75" customHeight="1" x14ac:dyDescent="0.3">
      <c r="A64" s="33">
        <v>62</v>
      </c>
      <c r="B64" s="35" t="s">
        <v>3536</v>
      </c>
      <c r="C64" s="36" t="s">
        <v>3537</v>
      </c>
      <c r="D64" s="37" t="s">
        <v>3538</v>
      </c>
      <c r="E64" s="38">
        <v>20190521</v>
      </c>
      <c r="F64" s="39" t="s">
        <v>3539</v>
      </c>
      <c r="G64" s="39" t="s">
        <v>26</v>
      </c>
      <c r="H64" s="34" t="s">
        <v>3355</v>
      </c>
      <c r="I64" s="40" t="s">
        <v>16</v>
      </c>
    </row>
    <row r="65" spans="1:9" ht="27.75" customHeight="1" x14ac:dyDescent="0.3">
      <c r="A65" s="33">
        <v>63</v>
      </c>
      <c r="B65" s="35" t="s">
        <v>3540</v>
      </c>
      <c r="C65" s="36" t="s">
        <v>3541</v>
      </c>
      <c r="D65" s="37" t="s">
        <v>30</v>
      </c>
      <c r="E65" s="38">
        <v>20190521</v>
      </c>
      <c r="F65" s="39" t="s">
        <v>3542</v>
      </c>
      <c r="G65" s="39" t="s">
        <v>147</v>
      </c>
      <c r="H65" s="34" t="s">
        <v>27</v>
      </c>
      <c r="I65" s="40" t="s">
        <v>16</v>
      </c>
    </row>
    <row r="66" spans="1:9" ht="27.75" customHeight="1" x14ac:dyDescent="0.3">
      <c r="A66" s="33">
        <v>64</v>
      </c>
      <c r="B66" s="35" t="s">
        <v>3543</v>
      </c>
      <c r="C66" s="36" t="s">
        <v>3544</v>
      </c>
      <c r="D66" s="37" t="s">
        <v>278</v>
      </c>
      <c r="E66" s="38">
        <v>20190521</v>
      </c>
      <c r="F66" s="39" t="s">
        <v>3545</v>
      </c>
      <c r="G66" s="39" t="s">
        <v>79</v>
      </c>
      <c r="H66" s="34" t="s">
        <v>27</v>
      </c>
      <c r="I66" s="40" t="s">
        <v>16</v>
      </c>
    </row>
    <row r="67" spans="1:9" ht="27.75" customHeight="1" x14ac:dyDescent="0.3">
      <c r="A67" s="33">
        <v>65</v>
      </c>
      <c r="B67" s="35" t="s">
        <v>497</v>
      </c>
      <c r="C67" s="36" t="s">
        <v>3546</v>
      </c>
      <c r="D67" s="37" t="s">
        <v>3547</v>
      </c>
      <c r="E67" s="38">
        <v>20190521</v>
      </c>
      <c r="F67" s="39" t="s">
        <v>3548</v>
      </c>
      <c r="G67" s="39" t="s">
        <v>74</v>
      </c>
      <c r="H67" s="34" t="s">
        <v>3355</v>
      </c>
      <c r="I67" s="40" t="s">
        <v>16</v>
      </c>
    </row>
    <row r="68" spans="1:9" ht="27.75" customHeight="1" x14ac:dyDescent="0.3">
      <c r="A68" s="33">
        <v>66</v>
      </c>
      <c r="B68" s="35" t="s">
        <v>3451</v>
      </c>
      <c r="C68" s="36" t="s">
        <v>1054</v>
      </c>
      <c r="D68" s="37" t="s">
        <v>1055</v>
      </c>
      <c r="E68" s="38">
        <v>20190521</v>
      </c>
      <c r="F68" s="39" t="s">
        <v>3549</v>
      </c>
      <c r="G68" s="39" t="s">
        <v>147</v>
      </c>
      <c r="H68" s="34" t="s">
        <v>738</v>
      </c>
      <c r="I68" s="40" t="s">
        <v>16</v>
      </c>
    </row>
    <row r="69" spans="1:9" ht="27.75" customHeight="1" x14ac:dyDescent="0.3">
      <c r="A69" s="33">
        <v>67</v>
      </c>
      <c r="B69" s="35" t="s">
        <v>3550</v>
      </c>
      <c r="C69" s="36" t="s">
        <v>3551</v>
      </c>
      <c r="D69" s="37" t="s">
        <v>30</v>
      </c>
      <c r="E69" s="38">
        <v>20190521</v>
      </c>
      <c r="F69" s="39" t="s">
        <v>3552</v>
      </c>
      <c r="G69" s="39" t="s">
        <v>32</v>
      </c>
      <c r="H69" s="34" t="s">
        <v>27</v>
      </c>
      <c r="I69" s="40" t="s">
        <v>16</v>
      </c>
    </row>
    <row r="70" spans="1:9" ht="27.75" customHeight="1" x14ac:dyDescent="0.3">
      <c r="A70" s="33">
        <v>68</v>
      </c>
      <c r="B70" s="35" t="s">
        <v>182</v>
      </c>
      <c r="C70" s="36" t="s">
        <v>3553</v>
      </c>
      <c r="D70" s="37" t="s">
        <v>88</v>
      </c>
      <c r="E70" s="38">
        <v>20190521</v>
      </c>
      <c r="F70" s="39" t="s">
        <v>3554</v>
      </c>
      <c r="G70" s="39" t="s">
        <v>725</v>
      </c>
      <c r="H70" s="34" t="s">
        <v>27</v>
      </c>
      <c r="I70" s="40" t="s">
        <v>16</v>
      </c>
    </row>
    <row r="71" spans="1:9" ht="27.75" customHeight="1" x14ac:dyDescent="0.3">
      <c r="A71" s="33">
        <v>69</v>
      </c>
      <c r="B71" s="35" t="s">
        <v>3367</v>
      </c>
      <c r="C71" s="36" t="s">
        <v>3555</v>
      </c>
      <c r="D71" s="37" t="s">
        <v>36</v>
      </c>
      <c r="E71" s="38">
        <v>20190521</v>
      </c>
      <c r="F71" s="39" t="s">
        <v>3556</v>
      </c>
      <c r="G71" s="39" t="s">
        <v>26</v>
      </c>
      <c r="H71" s="34" t="s">
        <v>27</v>
      </c>
      <c r="I71" s="40" t="s">
        <v>16</v>
      </c>
    </row>
    <row r="72" spans="1:9" ht="27.75" customHeight="1" x14ac:dyDescent="0.3">
      <c r="A72" s="33">
        <v>70</v>
      </c>
      <c r="B72" s="35" t="s">
        <v>3557</v>
      </c>
      <c r="C72" s="36" t="s">
        <v>3558</v>
      </c>
      <c r="D72" s="37" t="s">
        <v>3559</v>
      </c>
      <c r="E72" s="38">
        <v>20190521</v>
      </c>
      <c r="F72" s="39" t="s">
        <v>3560</v>
      </c>
      <c r="G72" s="39" t="s">
        <v>147</v>
      </c>
      <c r="H72" s="34" t="s">
        <v>27</v>
      </c>
      <c r="I72" s="40" t="s">
        <v>16</v>
      </c>
    </row>
    <row r="73" spans="1:9" ht="27.75" customHeight="1" x14ac:dyDescent="0.3">
      <c r="A73" s="33">
        <v>71</v>
      </c>
      <c r="B73" s="35" t="s">
        <v>129</v>
      </c>
      <c r="C73" s="36" t="s">
        <v>3561</v>
      </c>
      <c r="D73" s="37" t="s">
        <v>3562</v>
      </c>
      <c r="E73" s="38">
        <v>20190521</v>
      </c>
      <c r="F73" s="39" t="s">
        <v>3563</v>
      </c>
      <c r="G73" s="39" t="s">
        <v>300</v>
      </c>
      <c r="H73" s="34" t="s">
        <v>27</v>
      </c>
      <c r="I73" s="40" t="s">
        <v>16</v>
      </c>
    </row>
    <row r="74" spans="1:9" ht="27.75" customHeight="1" x14ac:dyDescent="0.3">
      <c r="A74" s="33">
        <v>72</v>
      </c>
      <c r="B74" s="35" t="s">
        <v>96</v>
      </c>
      <c r="C74" s="36" t="s">
        <v>3564</v>
      </c>
      <c r="D74" s="37" t="s">
        <v>261</v>
      </c>
      <c r="E74" s="38">
        <v>20190521</v>
      </c>
      <c r="F74" s="39" t="s">
        <v>3565</v>
      </c>
      <c r="G74" s="39" t="s">
        <v>147</v>
      </c>
      <c r="H74" s="34" t="s">
        <v>27</v>
      </c>
      <c r="I74" s="40" t="s">
        <v>16</v>
      </c>
    </row>
    <row r="75" spans="1:9" ht="27.75" customHeight="1" x14ac:dyDescent="0.3">
      <c r="A75" s="33">
        <v>73</v>
      </c>
      <c r="B75" s="35" t="s">
        <v>3566</v>
      </c>
      <c r="C75" s="36" t="s">
        <v>3567</v>
      </c>
      <c r="D75" s="37" t="s">
        <v>755</v>
      </c>
      <c r="E75" s="38">
        <v>20190521</v>
      </c>
      <c r="F75" s="39" t="s">
        <v>3568</v>
      </c>
      <c r="G75" s="39" t="s">
        <v>484</v>
      </c>
      <c r="H75" s="34" t="s">
        <v>27</v>
      </c>
      <c r="I75" s="40" t="s">
        <v>16</v>
      </c>
    </row>
    <row r="76" spans="1:9" ht="27.75" customHeight="1" x14ac:dyDescent="0.3">
      <c r="A76" s="33">
        <v>74</v>
      </c>
      <c r="B76" s="35" t="s">
        <v>3569</v>
      </c>
      <c r="C76" s="36" t="s">
        <v>3570</v>
      </c>
      <c r="D76" s="37" t="s">
        <v>3571</v>
      </c>
      <c r="E76" s="38">
        <v>20190521</v>
      </c>
      <c r="F76" s="39" t="s">
        <v>3572</v>
      </c>
      <c r="G76" s="39" t="s">
        <v>3573</v>
      </c>
      <c r="H76" s="34" t="s">
        <v>27</v>
      </c>
      <c r="I76" s="40" t="s">
        <v>16</v>
      </c>
    </row>
    <row r="77" spans="1:9" ht="27.75" customHeight="1" x14ac:dyDescent="0.3">
      <c r="A77" s="33">
        <v>75</v>
      </c>
      <c r="B77" s="35" t="s">
        <v>728</v>
      </c>
      <c r="C77" s="36" t="s">
        <v>3574</v>
      </c>
      <c r="D77" s="37" t="s">
        <v>30</v>
      </c>
      <c r="E77" s="38">
        <v>20190607</v>
      </c>
      <c r="F77" s="39" t="s">
        <v>3575</v>
      </c>
      <c r="G77" s="39" t="s">
        <v>32</v>
      </c>
      <c r="H77" s="34" t="s">
        <v>27</v>
      </c>
      <c r="I77" s="40" t="s">
        <v>16</v>
      </c>
    </row>
    <row r="78" spans="1:9" ht="27.75" customHeight="1" x14ac:dyDescent="0.3">
      <c r="A78" s="33">
        <v>76</v>
      </c>
      <c r="B78" s="35" t="s">
        <v>3576</v>
      </c>
      <c r="C78" s="36" t="s">
        <v>3577</v>
      </c>
      <c r="D78" s="37" t="s">
        <v>3578</v>
      </c>
      <c r="E78" s="38">
        <v>20190521</v>
      </c>
      <c r="F78" s="39" t="s">
        <v>3579</v>
      </c>
      <c r="G78" s="39" t="s">
        <v>3438</v>
      </c>
      <c r="H78" s="34" t="s">
        <v>27</v>
      </c>
      <c r="I78" s="40" t="s">
        <v>16</v>
      </c>
    </row>
    <row r="79" spans="1:9" ht="27.75" customHeight="1" x14ac:dyDescent="0.3">
      <c r="A79" s="33">
        <v>77</v>
      </c>
      <c r="B79" s="35" t="s">
        <v>3580</v>
      </c>
      <c r="C79" s="36" t="s">
        <v>3581</v>
      </c>
      <c r="D79" s="37" t="s">
        <v>3582</v>
      </c>
      <c r="E79" s="38">
        <v>20190521</v>
      </c>
      <c r="F79" s="39" t="s">
        <v>3583</v>
      </c>
      <c r="G79" s="39" t="s">
        <v>14</v>
      </c>
      <c r="H79" s="34" t="s">
        <v>27</v>
      </c>
      <c r="I79" s="40" t="s">
        <v>16</v>
      </c>
    </row>
    <row r="80" spans="1:9" ht="27.75" customHeight="1" x14ac:dyDescent="0.3">
      <c r="A80" s="33">
        <v>78</v>
      </c>
      <c r="B80" s="35" t="s">
        <v>3584</v>
      </c>
      <c r="C80" s="36" t="s">
        <v>3585</v>
      </c>
      <c r="D80" s="37" t="s">
        <v>616</v>
      </c>
      <c r="E80" s="38">
        <v>20190521</v>
      </c>
      <c r="F80" s="39" t="s">
        <v>3586</v>
      </c>
      <c r="G80" s="39" t="s">
        <v>3587</v>
      </c>
      <c r="H80" s="34" t="s">
        <v>27</v>
      </c>
      <c r="I80" s="40" t="s">
        <v>16</v>
      </c>
    </row>
    <row r="81" spans="1:9" ht="27.75" customHeight="1" x14ac:dyDescent="0.3">
      <c r="A81" s="33">
        <v>79</v>
      </c>
      <c r="B81" s="35" t="s">
        <v>3588</v>
      </c>
      <c r="C81" s="36" t="s">
        <v>3589</v>
      </c>
      <c r="D81" s="37" t="s">
        <v>278</v>
      </c>
      <c r="E81" s="38">
        <v>20190521</v>
      </c>
      <c r="F81" s="39" t="s">
        <v>3590</v>
      </c>
      <c r="G81" s="39" t="s">
        <v>147</v>
      </c>
      <c r="H81" s="34" t="s">
        <v>738</v>
      </c>
      <c r="I81" s="40" t="s">
        <v>16</v>
      </c>
    </row>
    <row r="82" spans="1:9" ht="27.75" customHeight="1" x14ac:dyDescent="0.3">
      <c r="A82" s="33">
        <v>80</v>
      </c>
      <c r="B82" s="35" t="s">
        <v>3591</v>
      </c>
      <c r="C82" s="36" t="s">
        <v>3592</v>
      </c>
      <c r="D82" s="37" t="s">
        <v>3593</v>
      </c>
      <c r="E82" s="38">
        <v>20190521</v>
      </c>
      <c r="F82" s="39" t="s">
        <v>3594</v>
      </c>
      <c r="G82" s="39" t="s">
        <v>53</v>
      </c>
      <c r="H82" s="34" t="s">
        <v>27</v>
      </c>
      <c r="I82" s="40" t="s">
        <v>16</v>
      </c>
    </row>
    <row r="83" spans="1:9" ht="27.75" customHeight="1" x14ac:dyDescent="0.3">
      <c r="A83" s="33">
        <v>81</v>
      </c>
      <c r="B83" s="35" t="s">
        <v>267</v>
      </c>
      <c r="C83" s="36" t="s">
        <v>3595</v>
      </c>
      <c r="D83" s="37" t="s">
        <v>602</v>
      </c>
      <c r="E83" s="38">
        <v>20190521</v>
      </c>
      <c r="F83" s="39" t="s">
        <v>3596</v>
      </c>
      <c r="G83" s="39" t="s">
        <v>2373</v>
      </c>
      <c r="H83" s="34" t="s">
        <v>27</v>
      </c>
      <c r="I83" s="40" t="s">
        <v>16</v>
      </c>
    </row>
    <row r="84" spans="1:9" ht="27.75" customHeight="1" x14ac:dyDescent="0.3">
      <c r="A84" s="33">
        <v>82</v>
      </c>
      <c r="B84" s="35" t="s">
        <v>3597</v>
      </c>
      <c r="C84" s="36" t="s">
        <v>3598</v>
      </c>
      <c r="D84" s="37" t="s">
        <v>3599</v>
      </c>
      <c r="E84" s="38">
        <v>20190607</v>
      </c>
      <c r="F84" s="39" t="s">
        <v>3600</v>
      </c>
      <c r="G84" s="39" t="s">
        <v>3601</v>
      </c>
      <c r="H84" s="34" t="s">
        <v>27</v>
      </c>
      <c r="I84" s="40" t="s">
        <v>16</v>
      </c>
    </row>
    <row r="85" spans="1:9" ht="27.75" customHeight="1" x14ac:dyDescent="0.3">
      <c r="A85" s="33">
        <v>83</v>
      </c>
      <c r="B85" s="35" t="s">
        <v>173</v>
      </c>
      <c r="C85" s="36" t="s">
        <v>3602</v>
      </c>
      <c r="D85" s="37" t="s">
        <v>3603</v>
      </c>
      <c r="E85" s="38">
        <v>20190521</v>
      </c>
      <c r="F85" s="39" t="s">
        <v>3604</v>
      </c>
      <c r="G85" s="39" t="s">
        <v>300</v>
      </c>
      <c r="H85" s="34" t="s">
        <v>27</v>
      </c>
      <c r="I85" s="40" t="s">
        <v>16</v>
      </c>
    </row>
    <row r="86" spans="1:9" ht="27.75" customHeight="1" x14ac:dyDescent="0.3">
      <c r="A86" s="33">
        <v>84</v>
      </c>
      <c r="B86" s="35" t="s">
        <v>1441</v>
      </c>
      <c r="C86" s="36" t="s">
        <v>3605</v>
      </c>
      <c r="D86" s="37" t="s">
        <v>145</v>
      </c>
      <c r="E86" s="38">
        <v>20190521</v>
      </c>
      <c r="F86" s="39" t="s">
        <v>3606</v>
      </c>
      <c r="G86" s="39" t="s">
        <v>95</v>
      </c>
      <c r="H86" s="34" t="s">
        <v>27</v>
      </c>
      <c r="I86" s="40" t="s">
        <v>16</v>
      </c>
    </row>
    <row r="87" spans="1:9" ht="27.75" customHeight="1" x14ac:dyDescent="0.3">
      <c r="A87" s="33">
        <v>85</v>
      </c>
      <c r="B87" s="35" t="s">
        <v>3501</v>
      </c>
      <c r="C87" s="36" t="s">
        <v>3607</v>
      </c>
      <c r="D87" s="37" t="s">
        <v>616</v>
      </c>
      <c r="E87" s="38">
        <v>20190521</v>
      </c>
      <c r="F87" s="39" t="s">
        <v>3608</v>
      </c>
      <c r="G87" s="39" t="s">
        <v>177</v>
      </c>
      <c r="H87" s="34" t="s">
        <v>27</v>
      </c>
      <c r="I87" s="40" t="s">
        <v>16</v>
      </c>
    </row>
    <row r="88" spans="1:9" ht="27.75" customHeight="1" x14ac:dyDescent="0.3">
      <c r="A88" s="33">
        <v>86</v>
      </c>
      <c r="B88" s="35" t="s">
        <v>1240</v>
      </c>
      <c r="C88" s="36" t="s">
        <v>3609</v>
      </c>
      <c r="D88" s="37" t="s">
        <v>3610</v>
      </c>
      <c r="E88" s="38">
        <v>20190521</v>
      </c>
      <c r="F88" s="39" t="s">
        <v>3611</v>
      </c>
      <c r="G88" s="39" t="s">
        <v>105</v>
      </c>
      <c r="H88" s="34" t="s">
        <v>27</v>
      </c>
      <c r="I88" s="40" t="s">
        <v>16</v>
      </c>
    </row>
    <row r="89" spans="1:9" ht="27.75" customHeight="1" x14ac:dyDescent="0.3">
      <c r="A89" s="33">
        <v>87</v>
      </c>
      <c r="B89" s="35" t="s">
        <v>3612</v>
      </c>
      <c r="C89" s="36" t="s">
        <v>3613</v>
      </c>
      <c r="D89" s="37" t="s">
        <v>3614</v>
      </c>
      <c r="E89" s="38">
        <v>20190521</v>
      </c>
      <c r="F89" s="39" t="s">
        <v>3615</v>
      </c>
      <c r="G89" s="39" t="s">
        <v>147</v>
      </c>
      <c r="H89" s="34" t="s">
        <v>27</v>
      </c>
      <c r="I89" s="40" t="s">
        <v>16</v>
      </c>
    </row>
    <row r="90" spans="1:9" ht="27.75" customHeight="1" x14ac:dyDescent="0.3">
      <c r="A90" s="33">
        <v>88</v>
      </c>
      <c r="B90" s="35" t="s">
        <v>3616</v>
      </c>
      <c r="C90" s="36" t="s">
        <v>3617</v>
      </c>
      <c r="D90" s="37" t="s">
        <v>3618</v>
      </c>
      <c r="E90" s="38">
        <v>20190521</v>
      </c>
      <c r="F90" s="39" t="s">
        <v>3619</v>
      </c>
      <c r="G90" s="39" t="s">
        <v>163</v>
      </c>
      <c r="H90" s="34" t="s">
        <v>27</v>
      </c>
      <c r="I90" s="40" t="s">
        <v>16</v>
      </c>
    </row>
    <row r="91" spans="1:9" ht="27.75" customHeight="1" x14ac:dyDescent="0.3">
      <c r="A91" s="33">
        <v>89</v>
      </c>
      <c r="B91" s="35" t="s">
        <v>526</v>
      </c>
      <c r="C91" s="36" t="s">
        <v>3620</v>
      </c>
      <c r="D91" s="37" t="s">
        <v>430</v>
      </c>
      <c r="E91" s="38">
        <v>20190529</v>
      </c>
      <c r="F91" s="39" t="s">
        <v>3621</v>
      </c>
      <c r="G91" s="39" t="s">
        <v>53</v>
      </c>
      <c r="H91" s="34" t="s">
        <v>27</v>
      </c>
      <c r="I91" s="40" t="s">
        <v>16</v>
      </c>
    </row>
    <row r="92" spans="1:9" ht="27.75" customHeight="1" x14ac:dyDescent="0.3">
      <c r="A92" s="33">
        <v>90</v>
      </c>
      <c r="B92" s="35" t="s">
        <v>424</v>
      </c>
      <c r="C92" s="36" t="s">
        <v>425</v>
      </c>
      <c r="D92" s="37" t="s">
        <v>30</v>
      </c>
      <c r="E92" s="38">
        <v>20190529</v>
      </c>
      <c r="F92" s="39" t="s">
        <v>3622</v>
      </c>
      <c r="G92" s="39" t="s">
        <v>53</v>
      </c>
      <c r="H92" s="34" t="s">
        <v>27</v>
      </c>
      <c r="I92" s="40" t="s">
        <v>16</v>
      </c>
    </row>
    <row r="93" spans="1:9" ht="27.75" customHeight="1" x14ac:dyDescent="0.3">
      <c r="A93" s="33">
        <v>91</v>
      </c>
      <c r="B93" s="35" t="s">
        <v>135</v>
      </c>
      <c r="C93" s="36" t="s">
        <v>3623</v>
      </c>
      <c r="D93" s="37" t="s">
        <v>3624</v>
      </c>
      <c r="E93" s="38">
        <v>20190529</v>
      </c>
      <c r="F93" s="39" t="s">
        <v>3625</v>
      </c>
      <c r="G93" s="39" t="s">
        <v>95</v>
      </c>
      <c r="H93" s="34" t="s">
        <v>27</v>
      </c>
      <c r="I93" s="40" t="s">
        <v>16</v>
      </c>
    </row>
    <row r="94" spans="1:9" ht="27.75" customHeight="1" x14ac:dyDescent="0.3">
      <c r="A94" s="33">
        <v>92</v>
      </c>
      <c r="B94" s="35" t="s">
        <v>3491</v>
      </c>
      <c r="C94" s="36" t="s">
        <v>3626</v>
      </c>
      <c r="D94" s="37" t="s">
        <v>88</v>
      </c>
      <c r="E94" s="38">
        <v>20190529</v>
      </c>
      <c r="F94" s="39" t="s">
        <v>3627</v>
      </c>
      <c r="G94" s="39" t="s">
        <v>53</v>
      </c>
      <c r="H94" s="34" t="s">
        <v>27</v>
      </c>
      <c r="I94" s="40" t="s">
        <v>16</v>
      </c>
    </row>
    <row r="95" spans="1:9" ht="27.75" customHeight="1" x14ac:dyDescent="0.3">
      <c r="A95" s="33">
        <v>93</v>
      </c>
      <c r="B95" s="35" t="s">
        <v>591</v>
      </c>
      <c r="C95" s="36" t="s">
        <v>3628</v>
      </c>
      <c r="D95" s="37" t="s">
        <v>3629</v>
      </c>
      <c r="E95" s="38">
        <v>20190529</v>
      </c>
      <c r="F95" s="39" t="s">
        <v>3630</v>
      </c>
      <c r="G95" s="39" t="s">
        <v>3631</v>
      </c>
      <c r="H95" s="34" t="s">
        <v>27</v>
      </c>
      <c r="I95" s="40" t="s">
        <v>16</v>
      </c>
    </row>
    <row r="96" spans="1:9" ht="27.75" customHeight="1" x14ac:dyDescent="0.3">
      <c r="A96" s="33">
        <v>94</v>
      </c>
      <c r="B96" s="35" t="s">
        <v>3632</v>
      </c>
      <c r="C96" s="36" t="s">
        <v>3633</v>
      </c>
      <c r="D96" s="37" t="s">
        <v>30</v>
      </c>
      <c r="E96" s="38">
        <v>20190529</v>
      </c>
      <c r="F96" s="39" t="s">
        <v>3634</v>
      </c>
      <c r="G96" s="39" t="s">
        <v>514</v>
      </c>
      <c r="H96" s="34" t="s">
        <v>27</v>
      </c>
      <c r="I96" s="40" t="s">
        <v>16</v>
      </c>
    </row>
    <row r="97" spans="1:9" ht="27.75" customHeight="1" x14ac:dyDescent="0.3">
      <c r="A97" s="33">
        <v>95</v>
      </c>
      <c r="B97" s="35" t="s">
        <v>3635</v>
      </c>
      <c r="C97" s="36" t="s">
        <v>3636</v>
      </c>
      <c r="D97" s="37" t="s">
        <v>3637</v>
      </c>
      <c r="E97" s="38">
        <v>20190529</v>
      </c>
      <c r="F97" s="39" t="s">
        <v>3638</v>
      </c>
      <c r="G97" s="39" t="s">
        <v>3639</v>
      </c>
      <c r="H97" s="34" t="s">
        <v>27</v>
      </c>
      <c r="I97" s="40" t="s">
        <v>16</v>
      </c>
    </row>
    <row r="98" spans="1:9" ht="27.75" customHeight="1" x14ac:dyDescent="0.3">
      <c r="A98" s="33">
        <v>96</v>
      </c>
      <c r="B98" s="35" t="s">
        <v>3640</v>
      </c>
      <c r="C98" s="36" t="s">
        <v>3641</v>
      </c>
      <c r="D98" s="37" t="s">
        <v>1121</v>
      </c>
      <c r="E98" s="38">
        <v>20190529</v>
      </c>
      <c r="F98" s="39" t="s">
        <v>3642</v>
      </c>
      <c r="G98" s="39" t="s">
        <v>1051</v>
      </c>
      <c r="H98" s="34" t="s">
        <v>27</v>
      </c>
      <c r="I98" s="40" t="s">
        <v>16</v>
      </c>
    </row>
    <row r="99" spans="1:9" ht="27.75" customHeight="1" x14ac:dyDescent="0.3">
      <c r="A99" s="33">
        <v>97</v>
      </c>
      <c r="B99" s="35" t="s">
        <v>3643</v>
      </c>
      <c r="C99" s="36" t="s">
        <v>3644</v>
      </c>
      <c r="D99" s="37" t="s">
        <v>278</v>
      </c>
      <c r="E99" s="38">
        <v>20190529</v>
      </c>
      <c r="F99" s="39" t="s">
        <v>3645</v>
      </c>
      <c r="G99" s="39" t="s">
        <v>95</v>
      </c>
      <c r="H99" s="34" t="s">
        <v>27</v>
      </c>
      <c r="I99" s="40" t="s">
        <v>16</v>
      </c>
    </row>
    <row r="100" spans="1:9" ht="27.75" customHeight="1" x14ac:dyDescent="0.3">
      <c r="A100" s="33">
        <v>98</v>
      </c>
      <c r="B100" s="35" t="s">
        <v>3407</v>
      </c>
      <c r="C100" s="36" t="s">
        <v>3646</v>
      </c>
      <c r="D100" s="37" t="s">
        <v>3647</v>
      </c>
      <c r="E100" s="38">
        <v>20190529</v>
      </c>
      <c r="F100" s="39" t="s">
        <v>3648</v>
      </c>
      <c r="G100" s="39" t="s">
        <v>74</v>
      </c>
      <c r="H100" s="34" t="s">
        <v>27</v>
      </c>
      <c r="I100" s="40" t="s">
        <v>16</v>
      </c>
    </row>
    <row r="101" spans="1:9" ht="27.75" customHeight="1" x14ac:dyDescent="0.3">
      <c r="A101" s="33">
        <v>99</v>
      </c>
      <c r="B101" s="35" t="s">
        <v>3649</v>
      </c>
      <c r="C101" s="36" t="s">
        <v>3650</v>
      </c>
      <c r="D101" s="37" t="s">
        <v>602</v>
      </c>
      <c r="E101" s="38">
        <v>20190529</v>
      </c>
      <c r="F101" s="39" t="s">
        <v>3651</v>
      </c>
      <c r="G101" s="39" t="s">
        <v>147</v>
      </c>
      <c r="H101" s="34" t="s">
        <v>27</v>
      </c>
      <c r="I101" s="40" t="s">
        <v>16</v>
      </c>
    </row>
    <row r="102" spans="1:9" ht="27.75" customHeight="1" x14ac:dyDescent="0.3">
      <c r="A102" s="33">
        <v>100</v>
      </c>
      <c r="B102" s="35" t="s">
        <v>885</v>
      </c>
      <c r="C102" s="36" t="s">
        <v>3652</v>
      </c>
      <c r="D102" s="37" t="s">
        <v>1178</v>
      </c>
      <c r="E102" s="38">
        <v>20190529</v>
      </c>
      <c r="F102" s="39" t="s">
        <v>3653</v>
      </c>
      <c r="G102" s="39" t="s">
        <v>43</v>
      </c>
      <c r="H102" s="34" t="s">
        <v>27</v>
      </c>
      <c r="I102" s="40" t="s">
        <v>16</v>
      </c>
    </row>
    <row r="103" spans="1:9" ht="27.75" customHeight="1" x14ac:dyDescent="0.3">
      <c r="A103" s="33">
        <v>101</v>
      </c>
      <c r="B103" s="35" t="s">
        <v>390</v>
      </c>
      <c r="C103" s="36" t="s">
        <v>3654</v>
      </c>
      <c r="D103" s="37" t="s">
        <v>145</v>
      </c>
      <c r="E103" s="38">
        <v>20190529</v>
      </c>
      <c r="F103" s="39" t="s">
        <v>3655</v>
      </c>
      <c r="G103" s="39" t="s">
        <v>53</v>
      </c>
      <c r="H103" s="34" t="s">
        <v>27</v>
      </c>
      <c r="I103" s="40" t="s">
        <v>16</v>
      </c>
    </row>
    <row r="104" spans="1:9" ht="27.75" customHeight="1" x14ac:dyDescent="0.3">
      <c r="A104" s="33">
        <v>102</v>
      </c>
      <c r="B104" s="35" t="s">
        <v>1364</v>
      </c>
      <c r="C104" s="36" t="s">
        <v>3656</v>
      </c>
      <c r="D104" s="37" t="s">
        <v>616</v>
      </c>
      <c r="E104" s="38">
        <v>20190617</v>
      </c>
      <c r="F104" s="39" t="s">
        <v>3657</v>
      </c>
      <c r="G104" s="39" t="s">
        <v>316</v>
      </c>
      <c r="H104" s="34" t="s">
        <v>27</v>
      </c>
      <c r="I104" s="40" t="s">
        <v>16</v>
      </c>
    </row>
    <row r="105" spans="1:9" ht="27.75" customHeight="1" x14ac:dyDescent="0.3">
      <c r="A105" s="33">
        <v>103</v>
      </c>
      <c r="B105" s="35" t="s">
        <v>3432</v>
      </c>
      <c r="C105" s="36" t="s">
        <v>3658</v>
      </c>
      <c r="D105" s="37" t="s">
        <v>3659</v>
      </c>
      <c r="E105" s="38">
        <v>20190529</v>
      </c>
      <c r="F105" s="39" t="s">
        <v>3660</v>
      </c>
      <c r="G105" s="39" t="s">
        <v>38</v>
      </c>
      <c r="H105" s="34" t="s">
        <v>27</v>
      </c>
      <c r="I105" s="40" t="s">
        <v>16</v>
      </c>
    </row>
    <row r="106" spans="1:9" ht="27.75" customHeight="1" x14ac:dyDescent="0.3">
      <c r="A106" s="33">
        <v>104</v>
      </c>
      <c r="B106" s="35" t="s">
        <v>96</v>
      </c>
      <c r="C106" s="36" t="s">
        <v>3564</v>
      </c>
      <c r="D106" s="37" t="s">
        <v>261</v>
      </c>
      <c r="E106" s="38">
        <v>20190529</v>
      </c>
      <c r="F106" s="39" t="s">
        <v>3661</v>
      </c>
      <c r="G106" s="39" t="s">
        <v>74</v>
      </c>
      <c r="H106" s="34" t="s">
        <v>27</v>
      </c>
      <c r="I106" s="40" t="s">
        <v>16</v>
      </c>
    </row>
    <row r="107" spans="1:9" ht="27.75" customHeight="1" x14ac:dyDescent="0.3">
      <c r="A107" s="33">
        <v>105</v>
      </c>
      <c r="B107" s="35" t="s">
        <v>3662</v>
      </c>
      <c r="C107" s="36" t="s">
        <v>3663</v>
      </c>
      <c r="D107" s="37" t="s">
        <v>30</v>
      </c>
      <c r="E107" s="38">
        <v>20190529</v>
      </c>
      <c r="F107" s="39" t="s">
        <v>3664</v>
      </c>
      <c r="G107" s="39" t="s">
        <v>32</v>
      </c>
      <c r="H107" s="34" t="s">
        <v>27</v>
      </c>
      <c r="I107" s="40" t="s">
        <v>16</v>
      </c>
    </row>
    <row r="108" spans="1:9" ht="27.75" customHeight="1" x14ac:dyDescent="0.3">
      <c r="A108" s="33">
        <v>106</v>
      </c>
      <c r="B108" s="35" t="s">
        <v>3665</v>
      </c>
      <c r="C108" s="36" t="s">
        <v>3666</v>
      </c>
      <c r="D108" s="37" t="s">
        <v>269</v>
      </c>
      <c r="E108" s="38">
        <v>20190529</v>
      </c>
      <c r="F108" s="39" t="s">
        <v>3667</v>
      </c>
      <c r="G108" s="39" t="s">
        <v>53</v>
      </c>
      <c r="H108" s="34" t="s">
        <v>27</v>
      </c>
      <c r="I108" s="40" t="s">
        <v>16</v>
      </c>
    </row>
    <row r="109" spans="1:9" ht="27.75" customHeight="1" x14ac:dyDescent="0.3">
      <c r="A109" s="33">
        <v>107</v>
      </c>
      <c r="B109" s="35" t="s">
        <v>3668</v>
      </c>
      <c r="C109" s="36" t="s">
        <v>3669</v>
      </c>
      <c r="D109" s="37" t="s">
        <v>3670</v>
      </c>
      <c r="E109" s="38">
        <v>20190529</v>
      </c>
      <c r="F109" s="39" t="s">
        <v>3671</v>
      </c>
      <c r="G109" s="39" t="s">
        <v>74</v>
      </c>
      <c r="H109" s="34" t="s">
        <v>106</v>
      </c>
      <c r="I109" s="40" t="s">
        <v>16</v>
      </c>
    </row>
    <row r="110" spans="1:9" ht="27.75" customHeight="1" x14ac:dyDescent="0.3">
      <c r="A110" s="33">
        <v>108</v>
      </c>
      <c r="B110" s="35" t="s">
        <v>3672</v>
      </c>
      <c r="C110" s="36" t="s">
        <v>3673</v>
      </c>
      <c r="D110" s="37" t="s">
        <v>239</v>
      </c>
      <c r="E110" s="38">
        <v>20190529</v>
      </c>
      <c r="F110" s="39" t="s">
        <v>3674</v>
      </c>
      <c r="G110" s="39" t="s">
        <v>74</v>
      </c>
      <c r="H110" s="34" t="s">
        <v>27</v>
      </c>
      <c r="I110" s="40" t="s">
        <v>16</v>
      </c>
    </row>
    <row r="111" spans="1:9" ht="27.75" customHeight="1" x14ac:dyDescent="0.3">
      <c r="A111" s="33">
        <v>109</v>
      </c>
      <c r="B111" s="35" t="s">
        <v>569</v>
      </c>
      <c r="C111" s="36" t="s">
        <v>3675</v>
      </c>
      <c r="D111" s="37" t="s">
        <v>3676</v>
      </c>
      <c r="E111" s="38">
        <v>20190529</v>
      </c>
      <c r="F111" s="39" t="s">
        <v>3677</v>
      </c>
      <c r="G111" s="39" t="s">
        <v>300</v>
      </c>
      <c r="H111" s="34" t="s">
        <v>27</v>
      </c>
      <c r="I111" s="40" t="s">
        <v>16</v>
      </c>
    </row>
    <row r="112" spans="1:9" ht="27.75" customHeight="1" x14ac:dyDescent="0.3">
      <c r="A112" s="33">
        <v>110</v>
      </c>
      <c r="B112" s="35" t="s">
        <v>3678</v>
      </c>
      <c r="C112" s="36" t="s">
        <v>3679</v>
      </c>
      <c r="D112" s="37" t="s">
        <v>3680</v>
      </c>
      <c r="E112" s="38">
        <v>20190529</v>
      </c>
      <c r="F112" s="39" t="s">
        <v>3681</v>
      </c>
      <c r="G112" s="39" t="s">
        <v>74</v>
      </c>
      <c r="H112" s="34" t="s">
        <v>27</v>
      </c>
      <c r="I112" s="40" t="s">
        <v>16</v>
      </c>
    </row>
    <row r="113" spans="1:9" ht="27.75" customHeight="1" x14ac:dyDescent="0.3">
      <c r="A113" s="33">
        <v>111</v>
      </c>
      <c r="B113" s="35" t="s">
        <v>3682</v>
      </c>
      <c r="C113" s="36" t="s">
        <v>3683</v>
      </c>
      <c r="D113" s="37" t="s">
        <v>331</v>
      </c>
      <c r="E113" s="38">
        <v>20190529</v>
      </c>
      <c r="F113" s="39" t="s">
        <v>3684</v>
      </c>
      <c r="G113" s="39" t="s">
        <v>53</v>
      </c>
      <c r="H113" s="34" t="s">
        <v>27</v>
      </c>
      <c r="I113" s="40" t="s">
        <v>16</v>
      </c>
    </row>
    <row r="114" spans="1:9" ht="27.75" customHeight="1" x14ac:dyDescent="0.3">
      <c r="A114" s="33">
        <v>112</v>
      </c>
      <c r="B114" s="35" t="s">
        <v>3685</v>
      </c>
      <c r="C114" s="36" t="s">
        <v>3686</v>
      </c>
      <c r="D114" s="37" t="s">
        <v>3687</v>
      </c>
      <c r="E114" s="38">
        <v>20190529</v>
      </c>
      <c r="F114" s="39" t="s">
        <v>3688</v>
      </c>
      <c r="G114" s="39" t="s">
        <v>177</v>
      </c>
      <c r="H114" s="34" t="s">
        <v>27</v>
      </c>
      <c r="I114" s="40" t="s">
        <v>16</v>
      </c>
    </row>
    <row r="115" spans="1:9" ht="27.75" customHeight="1" x14ac:dyDescent="0.3">
      <c r="A115" s="33">
        <v>113</v>
      </c>
      <c r="B115" s="35" t="s">
        <v>3689</v>
      </c>
      <c r="C115" s="36" t="s">
        <v>3690</v>
      </c>
      <c r="D115" s="37" t="s">
        <v>3691</v>
      </c>
      <c r="E115" s="38">
        <v>20190529</v>
      </c>
      <c r="F115" s="39" t="s">
        <v>3692</v>
      </c>
      <c r="G115" s="39" t="s">
        <v>53</v>
      </c>
      <c r="H115" s="34" t="s">
        <v>2371</v>
      </c>
      <c r="I115" s="40" t="s">
        <v>16</v>
      </c>
    </row>
    <row r="116" spans="1:9" ht="27.75" customHeight="1" x14ac:dyDescent="0.3">
      <c r="A116" s="33">
        <v>114</v>
      </c>
      <c r="B116" s="35" t="s">
        <v>3693</v>
      </c>
      <c r="C116" s="36" t="s">
        <v>3694</v>
      </c>
      <c r="D116" s="37" t="s">
        <v>41</v>
      </c>
      <c r="E116" s="38">
        <v>20190529</v>
      </c>
      <c r="F116" s="39" t="s">
        <v>3695</v>
      </c>
      <c r="G116" s="39" t="s">
        <v>105</v>
      </c>
      <c r="H116" s="34" t="s">
        <v>27</v>
      </c>
      <c r="I116" s="40" t="s">
        <v>16</v>
      </c>
    </row>
    <row r="117" spans="1:9" ht="27.75" customHeight="1" x14ac:dyDescent="0.3">
      <c r="A117" s="33">
        <v>115</v>
      </c>
      <c r="B117" s="35" t="s">
        <v>3696</v>
      </c>
      <c r="C117" s="36" t="s">
        <v>3697</v>
      </c>
      <c r="D117" s="37" t="s">
        <v>3698</v>
      </c>
      <c r="E117" s="38">
        <v>20190529</v>
      </c>
      <c r="F117" s="39" t="s">
        <v>3699</v>
      </c>
      <c r="G117" s="39" t="s">
        <v>32</v>
      </c>
      <c r="H117" s="34" t="s">
        <v>27</v>
      </c>
      <c r="I117" s="40" t="s">
        <v>16</v>
      </c>
    </row>
    <row r="118" spans="1:9" ht="27.75" customHeight="1" x14ac:dyDescent="0.3">
      <c r="A118" s="33">
        <v>116</v>
      </c>
      <c r="B118" s="35" t="s">
        <v>3700</v>
      </c>
      <c r="C118" s="36" t="s">
        <v>3701</v>
      </c>
      <c r="D118" s="37" t="s">
        <v>3702</v>
      </c>
      <c r="E118" s="38">
        <v>20190529</v>
      </c>
      <c r="F118" s="39" t="s">
        <v>3703</v>
      </c>
      <c r="G118" s="39" t="s">
        <v>3704</v>
      </c>
      <c r="H118" s="34" t="s">
        <v>27</v>
      </c>
      <c r="I118" s="40" t="s">
        <v>16</v>
      </c>
    </row>
    <row r="119" spans="1:9" ht="27.75" customHeight="1" x14ac:dyDescent="0.3">
      <c r="A119" s="33">
        <v>117</v>
      </c>
      <c r="B119" s="35" t="s">
        <v>3705</v>
      </c>
      <c r="C119" s="36" t="s">
        <v>3706</v>
      </c>
      <c r="D119" s="37" t="s">
        <v>782</v>
      </c>
      <c r="E119" s="38">
        <v>20190529</v>
      </c>
      <c r="F119" s="39" t="s">
        <v>3707</v>
      </c>
      <c r="G119" s="39" t="s">
        <v>2374</v>
      </c>
      <c r="H119" s="34" t="s">
        <v>27</v>
      </c>
      <c r="I119" s="40" t="s">
        <v>16</v>
      </c>
    </row>
    <row r="120" spans="1:9" ht="27.75" customHeight="1" x14ac:dyDescent="0.3">
      <c r="A120" s="33">
        <v>118</v>
      </c>
      <c r="B120" s="35" t="s">
        <v>301</v>
      </c>
      <c r="C120" s="36" t="s">
        <v>3708</v>
      </c>
      <c r="D120" s="37" t="s">
        <v>36</v>
      </c>
      <c r="E120" s="38">
        <v>20190529</v>
      </c>
      <c r="F120" s="39" t="s">
        <v>3709</v>
      </c>
      <c r="G120" s="39" t="s">
        <v>510</v>
      </c>
      <c r="H120" s="34" t="s">
        <v>27</v>
      </c>
      <c r="I120" s="40" t="s">
        <v>16</v>
      </c>
    </row>
    <row r="121" spans="1:9" ht="27.75" customHeight="1" x14ac:dyDescent="0.3">
      <c r="A121" s="33">
        <v>119</v>
      </c>
      <c r="B121" s="35" t="s">
        <v>3710</v>
      </c>
      <c r="C121" s="36" t="s">
        <v>3711</v>
      </c>
      <c r="D121" s="37" t="s">
        <v>30</v>
      </c>
      <c r="E121" s="38">
        <v>20190529</v>
      </c>
      <c r="F121" s="39" t="s">
        <v>3712</v>
      </c>
      <c r="G121" s="39" t="s">
        <v>32</v>
      </c>
      <c r="H121" s="34" t="s">
        <v>27</v>
      </c>
      <c r="I121" s="40" t="s">
        <v>16</v>
      </c>
    </row>
    <row r="122" spans="1:9" ht="27.75" customHeight="1" x14ac:dyDescent="0.3">
      <c r="A122" s="33">
        <v>120</v>
      </c>
      <c r="B122" s="35" t="s">
        <v>3713</v>
      </c>
      <c r="C122" s="36" t="s">
        <v>3714</v>
      </c>
      <c r="D122" s="37" t="s">
        <v>217</v>
      </c>
      <c r="E122" s="38">
        <v>20190529</v>
      </c>
      <c r="F122" s="39" t="s">
        <v>3715</v>
      </c>
      <c r="G122" s="39" t="s">
        <v>32</v>
      </c>
      <c r="H122" s="34" t="s">
        <v>106</v>
      </c>
      <c r="I122" s="40" t="s">
        <v>16</v>
      </c>
    </row>
    <row r="123" spans="1:9" ht="27.75" customHeight="1" x14ac:dyDescent="0.3">
      <c r="A123" s="33">
        <v>121</v>
      </c>
      <c r="B123" s="35" t="s">
        <v>3716</v>
      </c>
      <c r="C123" s="36" t="s">
        <v>3717</v>
      </c>
      <c r="D123" s="37" t="s">
        <v>1487</v>
      </c>
      <c r="E123" s="38">
        <v>20190529</v>
      </c>
      <c r="F123" s="39" t="s">
        <v>3718</v>
      </c>
      <c r="G123" s="39" t="s">
        <v>74</v>
      </c>
      <c r="H123" s="34" t="s">
        <v>27</v>
      </c>
      <c r="I123" s="40" t="s">
        <v>16</v>
      </c>
    </row>
    <row r="124" spans="1:9" ht="27.75" customHeight="1" x14ac:dyDescent="0.3">
      <c r="A124" s="33">
        <v>122</v>
      </c>
      <c r="B124" s="35" t="s">
        <v>3719</v>
      </c>
      <c r="C124" s="36" t="s">
        <v>3720</v>
      </c>
      <c r="D124" s="37" t="s">
        <v>782</v>
      </c>
      <c r="E124" s="38">
        <v>20190529</v>
      </c>
      <c r="F124" s="39" t="s">
        <v>3721</v>
      </c>
      <c r="G124" s="39" t="s">
        <v>43</v>
      </c>
      <c r="H124" s="34" t="s">
        <v>27</v>
      </c>
      <c r="I124" s="40" t="s">
        <v>16</v>
      </c>
    </row>
    <row r="125" spans="1:9" ht="27.75" customHeight="1" x14ac:dyDescent="0.3">
      <c r="A125" s="33">
        <v>123</v>
      </c>
      <c r="B125" s="35" t="s">
        <v>3722</v>
      </c>
      <c r="C125" s="36" t="s">
        <v>3723</v>
      </c>
      <c r="D125" s="37" t="s">
        <v>602</v>
      </c>
      <c r="E125" s="38">
        <v>20190529</v>
      </c>
      <c r="F125" s="39" t="s">
        <v>3724</v>
      </c>
      <c r="G125" s="39" t="s">
        <v>697</v>
      </c>
      <c r="H125" s="34" t="s">
        <v>27</v>
      </c>
      <c r="I125" s="40" t="s">
        <v>16</v>
      </c>
    </row>
    <row r="126" spans="1:9" ht="27.75" customHeight="1" x14ac:dyDescent="0.3">
      <c r="A126" s="33">
        <v>124</v>
      </c>
      <c r="B126" s="35" t="s">
        <v>3725</v>
      </c>
      <c r="C126" s="36" t="s">
        <v>3726</v>
      </c>
      <c r="D126" s="37" t="s">
        <v>3727</v>
      </c>
      <c r="E126" s="38">
        <v>20190529</v>
      </c>
      <c r="F126" s="39" t="s">
        <v>3728</v>
      </c>
      <c r="G126" s="39" t="s">
        <v>627</v>
      </c>
      <c r="H126" s="34" t="s">
        <v>3355</v>
      </c>
      <c r="I126" s="40" t="s">
        <v>16</v>
      </c>
    </row>
    <row r="127" spans="1:9" ht="27.75" customHeight="1" x14ac:dyDescent="0.3">
      <c r="A127" s="33">
        <v>125</v>
      </c>
      <c r="B127" s="35" t="s">
        <v>3729</v>
      </c>
      <c r="C127" s="36" t="s">
        <v>3730</v>
      </c>
      <c r="D127" s="37" t="s">
        <v>616</v>
      </c>
      <c r="E127" s="38">
        <v>20190529</v>
      </c>
      <c r="F127" s="39" t="s">
        <v>3731</v>
      </c>
      <c r="G127" s="39" t="s">
        <v>925</v>
      </c>
      <c r="H127" s="34" t="s">
        <v>27</v>
      </c>
      <c r="I127" s="40" t="s">
        <v>16</v>
      </c>
    </row>
    <row r="128" spans="1:9" ht="27.75" customHeight="1" x14ac:dyDescent="0.3">
      <c r="A128" s="33">
        <v>126</v>
      </c>
      <c r="B128" s="35" t="s">
        <v>3732</v>
      </c>
      <c r="C128" s="36" t="s">
        <v>3733</v>
      </c>
      <c r="D128" s="37" t="s">
        <v>3734</v>
      </c>
      <c r="E128" s="38">
        <v>20190529</v>
      </c>
      <c r="F128" s="39" t="s">
        <v>3735</v>
      </c>
      <c r="G128" s="39" t="s">
        <v>3736</v>
      </c>
      <c r="H128" s="34" t="s">
        <v>27</v>
      </c>
      <c r="I128" s="40" t="s">
        <v>16</v>
      </c>
    </row>
    <row r="129" spans="1:9" ht="27.75" customHeight="1" x14ac:dyDescent="0.3">
      <c r="A129" s="33">
        <v>127</v>
      </c>
      <c r="B129" s="35" t="s">
        <v>3737</v>
      </c>
      <c r="C129" s="36" t="s">
        <v>3738</v>
      </c>
      <c r="D129" s="37" t="s">
        <v>1209</v>
      </c>
      <c r="E129" s="38">
        <v>20190529</v>
      </c>
      <c r="F129" s="39" t="s">
        <v>3739</v>
      </c>
      <c r="G129" s="39" t="s">
        <v>568</v>
      </c>
      <c r="H129" s="34" t="s">
        <v>27</v>
      </c>
      <c r="I129" s="40" t="s">
        <v>16</v>
      </c>
    </row>
    <row r="130" spans="1:9" ht="27.75" customHeight="1" x14ac:dyDescent="0.3">
      <c r="A130" s="33">
        <v>128</v>
      </c>
      <c r="B130" s="35" t="s">
        <v>3740</v>
      </c>
      <c r="C130" s="36" t="s">
        <v>3741</v>
      </c>
      <c r="D130" s="37" t="s">
        <v>278</v>
      </c>
      <c r="E130" s="38">
        <v>20190529</v>
      </c>
      <c r="F130" s="39" t="s">
        <v>3742</v>
      </c>
      <c r="G130" s="39" t="s">
        <v>194</v>
      </c>
      <c r="H130" s="34" t="s">
        <v>27</v>
      </c>
      <c r="I130" s="40" t="s">
        <v>16</v>
      </c>
    </row>
    <row r="131" spans="1:9" ht="27.75" customHeight="1" x14ac:dyDescent="0.3">
      <c r="A131" s="33">
        <v>129</v>
      </c>
      <c r="B131" s="35" t="s">
        <v>3743</v>
      </c>
      <c r="C131" s="36" t="s">
        <v>3744</v>
      </c>
      <c r="D131" s="37" t="s">
        <v>239</v>
      </c>
      <c r="E131" s="38">
        <v>20190529</v>
      </c>
      <c r="F131" s="39" t="s">
        <v>3745</v>
      </c>
      <c r="G131" s="39" t="s">
        <v>669</v>
      </c>
      <c r="H131" s="34" t="s">
        <v>27</v>
      </c>
      <c r="I131" s="40" t="s">
        <v>16</v>
      </c>
    </row>
    <row r="132" spans="1:9" ht="27.75" customHeight="1" x14ac:dyDescent="0.3">
      <c r="A132" s="33">
        <v>130</v>
      </c>
      <c r="B132" s="35" t="s">
        <v>3746</v>
      </c>
      <c r="C132" s="36" t="s">
        <v>3747</v>
      </c>
      <c r="D132" s="37" t="s">
        <v>3748</v>
      </c>
      <c r="E132" s="38">
        <v>20190529</v>
      </c>
      <c r="F132" s="39" t="s">
        <v>3749</v>
      </c>
      <c r="G132" s="39" t="s">
        <v>3381</v>
      </c>
      <c r="H132" s="34" t="s">
        <v>27</v>
      </c>
      <c r="I132" s="40" t="s">
        <v>16</v>
      </c>
    </row>
    <row r="133" spans="1:9" ht="27.75" customHeight="1" x14ac:dyDescent="0.3">
      <c r="A133" s="33">
        <v>131</v>
      </c>
      <c r="B133" s="35" t="s">
        <v>3421</v>
      </c>
      <c r="C133" s="36" t="s">
        <v>3750</v>
      </c>
      <c r="D133" s="37" t="s">
        <v>449</v>
      </c>
      <c r="E133" s="38">
        <v>20190529</v>
      </c>
      <c r="F133" s="39" t="s">
        <v>3751</v>
      </c>
      <c r="G133" s="39" t="s">
        <v>881</v>
      </c>
      <c r="H133" s="34" t="s">
        <v>27</v>
      </c>
      <c r="I133" s="40" t="s">
        <v>16</v>
      </c>
    </row>
    <row r="134" spans="1:9" ht="27.75" customHeight="1" x14ac:dyDescent="0.3">
      <c r="A134" s="33">
        <v>132</v>
      </c>
      <c r="B134" s="35" t="s">
        <v>116</v>
      </c>
      <c r="C134" s="36" t="s">
        <v>3752</v>
      </c>
      <c r="D134" s="37" t="s">
        <v>326</v>
      </c>
      <c r="E134" s="38">
        <v>20190529</v>
      </c>
      <c r="F134" s="39" t="s">
        <v>3753</v>
      </c>
      <c r="G134" s="39" t="s">
        <v>576</v>
      </c>
      <c r="H134" s="34" t="s">
        <v>27</v>
      </c>
      <c r="I134" s="40" t="s">
        <v>16</v>
      </c>
    </row>
    <row r="135" spans="1:9" ht="27.75" customHeight="1" x14ac:dyDescent="0.3">
      <c r="A135" s="33">
        <v>133</v>
      </c>
      <c r="B135" s="35" t="s">
        <v>882</v>
      </c>
      <c r="C135" s="36" t="s">
        <v>3754</v>
      </c>
      <c r="D135" s="37" t="s">
        <v>3755</v>
      </c>
      <c r="E135" s="38">
        <v>20190529</v>
      </c>
      <c r="F135" s="39" t="s">
        <v>3756</v>
      </c>
      <c r="G135" s="39" t="s">
        <v>79</v>
      </c>
      <c r="H135" s="34" t="s">
        <v>27</v>
      </c>
      <c r="I135" s="40" t="s">
        <v>16</v>
      </c>
    </row>
    <row r="136" spans="1:9" ht="27.75" customHeight="1" x14ac:dyDescent="0.3">
      <c r="A136" s="33">
        <v>134</v>
      </c>
      <c r="B136" s="35" t="s">
        <v>3722</v>
      </c>
      <c r="C136" s="36" t="s">
        <v>3757</v>
      </c>
      <c r="D136" s="37" t="s">
        <v>449</v>
      </c>
      <c r="E136" s="38">
        <v>20190529</v>
      </c>
      <c r="F136" s="39" t="s">
        <v>3758</v>
      </c>
      <c r="G136" s="39" t="s">
        <v>53</v>
      </c>
      <c r="H136" s="34" t="s">
        <v>27</v>
      </c>
      <c r="I136" s="40" t="s">
        <v>16</v>
      </c>
    </row>
    <row r="137" spans="1:9" ht="27.75" customHeight="1" x14ac:dyDescent="0.3">
      <c r="A137" s="33">
        <v>135</v>
      </c>
      <c r="B137" s="35" t="s">
        <v>1364</v>
      </c>
      <c r="C137" s="36" t="s">
        <v>3759</v>
      </c>
      <c r="D137" s="37" t="s">
        <v>3760</v>
      </c>
      <c r="E137" s="38">
        <v>20190529</v>
      </c>
      <c r="F137" s="39" t="s">
        <v>3761</v>
      </c>
      <c r="G137" s="39" t="s">
        <v>14</v>
      </c>
      <c r="H137" s="34" t="s">
        <v>27</v>
      </c>
      <c r="I137" s="40" t="s">
        <v>16</v>
      </c>
    </row>
    <row r="138" spans="1:9" ht="27.75" customHeight="1" x14ac:dyDescent="0.3">
      <c r="A138" s="33">
        <v>136</v>
      </c>
      <c r="B138" s="35" t="s">
        <v>3762</v>
      </c>
      <c r="C138" s="36" t="s">
        <v>3763</v>
      </c>
      <c r="D138" s="37" t="s">
        <v>30</v>
      </c>
      <c r="E138" s="38">
        <v>20190529</v>
      </c>
      <c r="F138" s="39" t="s">
        <v>3764</v>
      </c>
      <c r="G138" s="39" t="s">
        <v>32</v>
      </c>
      <c r="H138" s="34" t="s">
        <v>27</v>
      </c>
      <c r="I138" s="40" t="s">
        <v>16</v>
      </c>
    </row>
    <row r="139" spans="1:9" ht="27.75" customHeight="1" x14ac:dyDescent="0.3">
      <c r="A139" s="33">
        <v>137</v>
      </c>
      <c r="B139" s="35" t="s">
        <v>3765</v>
      </c>
      <c r="C139" s="36" t="s">
        <v>3766</v>
      </c>
      <c r="D139" s="37" t="s">
        <v>3767</v>
      </c>
      <c r="E139" s="38">
        <v>20190607</v>
      </c>
      <c r="F139" s="39" t="s">
        <v>3768</v>
      </c>
      <c r="G139" s="39" t="s">
        <v>3769</v>
      </c>
      <c r="H139" s="34" t="s">
        <v>27</v>
      </c>
      <c r="I139" s="40" t="s">
        <v>16</v>
      </c>
    </row>
    <row r="140" spans="1:9" ht="27.75" customHeight="1" x14ac:dyDescent="0.3">
      <c r="A140" s="33">
        <v>138</v>
      </c>
      <c r="B140" s="35" t="s">
        <v>1414</v>
      </c>
      <c r="C140" s="36" t="s">
        <v>3770</v>
      </c>
      <c r="D140" s="37" t="s">
        <v>166</v>
      </c>
      <c r="E140" s="38">
        <v>20190607</v>
      </c>
      <c r="F140" s="39" t="s">
        <v>3771</v>
      </c>
      <c r="G140" s="39" t="s">
        <v>3772</v>
      </c>
      <c r="H140" s="34" t="s">
        <v>27</v>
      </c>
      <c r="I140" s="40" t="s">
        <v>16</v>
      </c>
    </row>
    <row r="141" spans="1:9" ht="27.75" customHeight="1" x14ac:dyDescent="0.3">
      <c r="A141" s="33">
        <v>139</v>
      </c>
      <c r="B141" s="35" t="s">
        <v>3773</v>
      </c>
      <c r="C141" s="36" t="s">
        <v>3774</v>
      </c>
      <c r="D141" s="37" t="s">
        <v>3775</v>
      </c>
      <c r="E141" s="38">
        <v>20190607</v>
      </c>
      <c r="F141" s="39" t="s">
        <v>3776</v>
      </c>
      <c r="G141" s="39" t="s">
        <v>14</v>
      </c>
      <c r="H141" s="34" t="s">
        <v>27</v>
      </c>
      <c r="I141" s="40" t="s">
        <v>16</v>
      </c>
    </row>
    <row r="142" spans="1:9" ht="27.75" customHeight="1" x14ac:dyDescent="0.3">
      <c r="A142" s="33">
        <v>140</v>
      </c>
      <c r="B142" s="35" t="s">
        <v>3777</v>
      </c>
      <c r="C142" s="36" t="s">
        <v>3778</v>
      </c>
      <c r="D142" s="37" t="s">
        <v>3779</v>
      </c>
      <c r="E142" s="38">
        <v>20190607</v>
      </c>
      <c r="F142" s="39" t="s">
        <v>3780</v>
      </c>
      <c r="G142" s="39" t="s">
        <v>3781</v>
      </c>
      <c r="H142" s="34" t="s">
        <v>27</v>
      </c>
      <c r="I142" s="40" t="s">
        <v>16</v>
      </c>
    </row>
    <row r="143" spans="1:9" ht="27.75" customHeight="1" x14ac:dyDescent="0.3">
      <c r="A143" s="33">
        <v>141</v>
      </c>
      <c r="B143" s="35" t="s">
        <v>3782</v>
      </c>
      <c r="C143" s="36" t="s">
        <v>3783</v>
      </c>
      <c r="D143" s="37" t="s">
        <v>3784</v>
      </c>
      <c r="E143" s="38">
        <v>20190607</v>
      </c>
      <c r="F143" s="39" t="s">
        <v>3785</v>
      </c>
      <c r="G143" s="39" t="s">
        <v>74</v>
      </c>
      <c r="H143" s="34" t="s">
        <v>27</v>
      </c>
      <c r="I143" s="40" t="s">
        <v>16</v>
      </c>
    </row>
    <row r="144" spans="1:9" ht="27.75" customHeight="1" x14ac:dyDescent="0.3">
      <c r="A144" s="33">
        <v>142</v>
      </c>
      <c r="B144" s="35" t="s">
        <v>3786</v>
      </c>
      <c r="C144" s="36" t="s">
        <v>3787</v>
      </c>
      <c r="D144" s="37" t="s">
        <v>30</v>
      </c>
      <c r="E144" s="38">
        <v>20190607</v>
      </c>
      <c r="F144" s="39" t="s">
        <v>3788</v>
      </c>
      <c r="G144" s="39" t="s">
        <v>194</v>
      </c>
      <c r="H144" s="34" t="s">
        <v>27</v>
      </c>
      <c r="I144" s="40" t="s">
        <v>16</v>
      </c>
    </row>
    <row r="145" spans="1:9" ht="27.75" customHeight="1" x14ac:dyDescent="0.3">
      <c r="A145" s="33">
        <v>143</v>
      </c>
      <c r="B145" s="35" t="s">
        <v>3789</v>
      </c>
      <c r="C145" s="36" t="s">
        <v>3790</v>
      </c>
      <c r="D145" s="37" t="s">
        <v>1121</v>
      </c>
      <c r="E145" s="38">
        <v>20190607</v>
      </c>
      <c r="F145" s="39" t="s">
        <v>3791</v>
      </c>
      <c r="G145" s="39" t="s">
        <v>697</v>
      </c>
      <c r="H145" s="34" t="s">
        <v>27</v>
      </c>
      <c r="I145" s="40" t="s">
        <v>16</v>
      </c>
    </row>
    <row r="146" spans="1:9" ht="27.75" customHeight="1" x14ac:dyDescent="0.3">
      <c r="A146" s="33">
        <v>144</v>
      </c>
      <c r="B146" s="35" t="s">
        <v>1449</v>
      </c>
      <c r="C146" s="36" t="s">
        <v>1450</v>
      </c>
      <c r="D146" s="37" t="s">
        <v>30</v>
      </c>
      <c r="E146" s="38">
        <v>20190607</v>
      </c>
      <c r="F146" s="39" t="s">
        <v>3792</v>
      </c>
      <c r="G146" s="39" t="s">
        <v>48</v>
      </c>
      <c r="H146" s="34" t="s">
        <v>27</v>
      </c>
      <c r="I146" s="40" t="s">
        <v>16</v>
      </c>
    </row>
    <row r="147" spans="1:9" ht="27.75" customHeight="1" x14ac:dyDescent="0.3">
      <c r="A147" s="33">
        <v>145</v>
      </c>
      <c r="B147" s="35" t="s">
        <v>3793</v>
      </c>
      <c r="C147" s="36" t="s">
        <v>3794</v>
      </c>
      <c r="D147" s="37" t="s">
        <v>736</v>
      </c>
      <c r="E147" s="38">
        <v>20190607</v>
      </c>
      <c r="F147" s="39" t="s">
        <v>3795</v>
      </c>
      <c r="G147" s="39" t="s">
        <v>26</v>
      </c>
      <c r="H147" s="34" t="s">
        <v>27</v>
      </c>
      <c r="I147" s="40" t="s">
        <v>16</v>
      </c>
    </row>
    <row r="148" spans="1:9" ht="27.75" customHeight="1" x14ac:dyDescent="0.3">
      <c r="A148" s="33">
        <v>146</v>
      </c>
      <c r="B148" s="35" t="s">
        <v>3796</v>
      </c>
      <c r="C148" s="36" t="s">
        <v>3797</v>
      </c>
      <c r="D148" s="37" t="s">
        <v>3798</v>
      </c>
      <c r="E148" s="38">
        <v>20190607</v>
      </c>
      <c r="F148" s="39" t="s">
        <v>3799</v>
      </c>
      <c r="G148" s="39" t="s">
        <v>38</v>
      </c>
      <c r="H148" s="34" t="s">
        <v>27</v>
      </c>
      <c r="I148" s="40" t="s">
        <v>16</v>
      </c>
    </row>
    <row r="149" spans="1:9" ht="27.75" customHeight="1" x14ac:dyDescent="0.3">
      <c r="A149" s="33">
        <v>147</v>
      </c>
      <c r="B149" s="35" t="s">
        <v>3800</v>
      </c>
      <c r="C149" s="36" t="s">
        <v>3801</v>
      </c>
      <c r="D149" s="37" t="s">
        <v>528</v>
      </c>
      <c r="E149" s="38">
        <v>20190607</v>
      </c>
      <c r="F149" s="39" t="s">
        <v>3802</v>
      </c>
      <c r="G149" s="39" t="s">
        <v>26</v>
      </c>
      <c r="H149" s="34" t="s">
        <v>27</v>
      </c>
      <c r="I149" s="40" t="s">
        <v>16</v>
      </c>
    </row>
    <row r="150" spans="1:9" ht="27.75" customHeight="1" x14ac:dyDescent="0.3">
      <c r="A150" s="33">
        <v>148</v>
      </c>
      <c r="B150" s="35" t="s">
        <v>3803</v>
      </c>
      <c r="C150" s="36" t="s">
        <v>3804</v>
      </c>
      <c r="D150" s="37" t="s">
        <v>3805</v>
      </c>
      <c r="E150" s="38">
        <v>20190617</v>
      </c>
      <c r="F150" s="39" t="s">
        <v>3806</v>
      </c>
      <c r="G150" s="39" t="s">
        <v>780</v>
      </c>
      <c r="H150" s="34" t="s">
        <v>27</v>
      </c>
      <c r="I150" s="40" t="s">
        <v>16</v>
      </c>
    </row>
    <row r="151" spans="1:9" ht="27.75" customHeight="1" x14ac:dyDescent="0.3">
      <c r="A151" s="33">
        <v>149</v>
      </c>
      <c r="B151" s="35" t="s">
        <v>3807</v>
      </c>
      <c r="C151" s="36" t="s">
        <v>3808</v>
      </c>
      <c r="D151" s="37" t="s">
        <v>3809</v>
      </c>
      <c r="E151" s="38">
        <v>20190617</v>
      </c>
      <c r="F151" s="39" t="s">
        <v>3810</v>
      </c>
      <c r="G151" s="39" t="s">
        <v>74</v>
      </c>
      <c r="H151" s="34" t="s">
        <v>27</v>
      </c>
      <c r="I151" s="40" t="s">
        <v>16</v>
      </c>
    </row>
    <row r="152" spans="1:9" ht="27.75" customHeight="1" x14ac:dyDescent="0.3">
      <c r="A152" s="33">
        <v>150</v>
      </c>
      <c r="B152" s="35" t="s">
        <v>3811</v>
      </c>
      <c r="C152" s="36" t="s">
        <v>3812</v>
      </c>
      <c r="D152" s="37" t="s">
        <v>184</v>
      </c>
      <c r="E152" s="38">
        <v>20190607</v>
      </c>
      <c r="F152" s="39" t="s">
        <v>3813</v>
      </c>
      <c r="G152" s="39" t="s">
        <v>316</v>
      </c>
      <c r="H152" s="34" t="s">
        <v>27</v>
      </c>
      <c r="I152" s="40" t="s">
        <v>16</v>
      </c>
    </row>
    <row r="153" spans="1:9" ht="27.75" customHeight="1" x14ac:dyDescent="0.3">
      <c r="A153" s="33">
        <v>151</v>
      </c>
      <c r="B153" s="35" t="s">
        <v>803</v>
      </c>
      <c r="C153" s="36" t="s">
        <v>3814</v>
      </c>
      <c r="D153" s="37" t="s">
        <v>3815</v>
      </c>
      <c r="E153" s="38">
        <v>20190607</v>
      </c>
      <c r="F153" s="39" t="s">
        <v>3816</v>
      </c>
      <c r="G153" s="39" t="s">
        <v>105</v>
      </c>
      <c r="H153" s="34" t="s">
        <v>27</v>
      </c>
      <c r="I153" s="40" t="s">
        <v>16</v>
      </c>
    </row>
    <row r="154" spans="1:9" ht="27.75" customHeight="1" x14ac:dyDescent="0.3">
      <c r="A154" s="33">
        <v>152</v>
      </c>
      <c r="B154" s="35" t="s">
        <v>3817</v>
      </c>
      <c r="C154" s="36" t="s">
        <v>3818</v>
      </c>
      <c r="D154" s="37" t="s">
        <v>457</v>
      </c>
      <c r="E154" s="38">
        <v>20190607</v>
      </c>
      <c r="F154" s="39" t="s">
        <v>3819</v>
      </c>
      <c r="G154" s="39" t="s">
        <v>53</v>
      </c>
      <c r="H154" s="34" t="s">
        <v>27</v>
      </c>
      <c r="I154" s="40" t="s">
        <v>16</v>
      </c>
    </row>
    <row r="155" spans="1:9" ht="27.75" customHeight="1" x14ac:dyDescent="0.3">
      <c r="A155" s="33">
        <v>153</v>
      </c>
      <c r="B155" s="35" t="s">
        <v>3820</v>
      </c>
      <c r="C155" s="36" t="s">
        <v>3821</v>
      </c>
      <c r="D155" s="37" t="s">
        <v>3822</v>
      </c>
      <c r="E155" s="38">
        <v>20190607</v>
      </c>
      <c r="F155" s="39" t="s">
        <v>3823</v>
      </c>
      <c r="G155" s="39" t="s">
        <v>38</v>
      </c>
      <c r="H155" s="34" t="s">
        <v>27</v>
      </c>
      <c r="I155" s="40" t="s">
        <v>16</v>
      </c>
    </row>
    <row r="156" spans="1:9" ht="27.75" customHeight="1" x14ac:dyDescent="0.3">
      <c r="A156" s="33">
        <v>154</v>
      </c>
      <c r="B156" s="35" t="s">
        <v>3824</v>
      </c>
      <c r="C156" s="36" t="s">
        <v>3825</v>
      </c>
      <c r="D156" s="37" t="s">
        <v>3826</v>
      </c>
      <c r="E156" s="38">
        <v>20190607</v>
      </c>
      <c r="F156" s="39" t="s">
        <v>3827</v>
      </c>
      <c r="G156" s="39" t="s">
        <v>163</v>
      </c>
      <c r="H156" s="34" t="s">
        <v>27</v>
      </c>
      <c r="I156" s="40" t="s">
        <v>16</v>
      </c>
    </row>
    <row r="157" spans="1:9" ht="27.75" customHeight="1" x14ac:dyDescent="0.3">
      <c r="A157" s="33">
        <v>155</v>
      </c>
      <c r="B157" s="35" t="s">
        <v>190</v>
      </c>
      <c r="C157" s="36" t="s">
        <v>3828</v>
      </c>
      <c r="D157" s="37" t="s">
        <v>41</v>
      </c>
      <c r="E157" s="38">
        <v>20190607</v>
      </c>
      <c r="F157" s="39" t="s">
        <v>3829</v>
      </c>
      <c r="G157" s="39" t="s">
        <v>43</v>
      </c>
      <c r="H157" s="34" t="s">
        <v>27</v>
      </c>
      <c r="I157" s="40" t="s">
        <v>16</v>
      </c>
    </row>
    <row r="158" spans="1:9" ht="27.75" customHeight="1" x14ac:dyDescent="0.3">
      <c r="A158" s="33">
        <v>156</v>
      </c>
      <c r="B158" s="35" t="s">
        <v>3830</v>
      </c>
      <c r="C158" s="36" t="s">
        <v>3831</v>
      </c>
      <c r="D158" s="37" t="s">
        <v>3832</v>
      </c>
      <c r="E158" s="38">
        <v>20190607</v>
      </c>
      <c r="F158" s="39" t="s">
        <v>3833</v>
      </c>
      <c r="G158" s="39" t="s">
        <v>194</v>
      </c>
      <c r="H158" s="34" t="s">
        <v>27</v>
      </c>
      <c r="I158" s="40" t="s">
        <v>16</v>
      </c>
    </row>
    <row r="159" spans="1:9" ht="27.75" customHeight="1" x14ac:dyDescent="0.3">
      <c r="A159" s="33">
        <v>157</v>
      </c>
      <c r="B159" s="35" t="s">
        <v>3834</v>
      </c>
      <c r="C159" s="36" t="s">
        <v>3835</v>
      </c>
      <c r="D159" s="37" t="s">
        <v>30</v>
      </c>
      <c r="E159" s="38">
        <v>20190607</v>
      </c>
      <c r="F159" s="39" t="s">
        <v>3836</v>
      </c>
      <c r="G159" s="39" t="s">
        <v>32</v>
      </c>
      <c r="H159" s="34" t="s">
        <v>27</v>
      </c>
      <c r="I159" s="40" t="s">
        <v>16</v>
      </c>
    </row>
    <row r="160" spans="1:9" ht="27.75" customHeight="1" x14ac:dyDescent="0.3">
      <c r="A160" s="33">
        <v>158</v>
      </c>
      <c r="B160" s="35" t="s">
        <v>3837</v>
      </c>
      <c r="C160" s="36" t="s">
        <v>3838</v>
      </c>
      <c r="D160" s="37" t="s">
        <v>3839</v>
      </c>
      <c r="E160" s="38">
        <v>20190607</v>
      </c>
      <c r="F160" s="39" t="s">
        <v>3840</v>
      </c>
      <c r="G160" s="39" t="s">
        <v>263</v>
      </c>
      <c r="H160" s="34" t="s">
        <v>27</v>
      </c>
      <c r="I160" s="40" t="s">
        <v>16</v>
      </c>
    </row>
    <row r="161" spans="1:9" ht="27.75" customHeight="1" x14ac:dyDescent="0.3">
      <c r="A161" s="33">
        <v>159</v>
      </c>
      <c r="B161" s="35" t="s">
        <v>186</v>
      </c>
      <c r="C161" s="36" t="s">
        <v>3841</v>
      </c>
      <c r="D161" s="37" t="s">
        <v>3842</v>
      </c>
      <c r="E161" s="38">
        <v>20190607</v>
      </c>
      <c r="F161" s="39" t="s">
        <v>3843</v>
      </c>
      <c r="G161" s="39" t="s">
        <v>95</v>
      </c>
      <c r="H161" s="34" t="s">
        <v>27</v>
      </c>
      <c r="I161" s="40" t="s">
        <v>16</v>
      </c>
    </row>
    <row r="162" spans="1:9" ht="27.75" customHeight="1" x14ac:dyDescent="0.3">
      <c r="A162" s="33">
        <v>160</v>
      </c>
      <c r="B162" s="35" t="s">
        <v>3844</v>
      </c>
      <c r="C162" s="36" t="s">
        <v>3845</v>
      </c>
      <c r="D162" s="37" t="s">
        <v>3846</v>
      </c>
      <c r="E162" s="38">
        <v>20190607</v>
      </c>
      <c r="F162" s="39" t="s">
        <v>3847</v>
      </c>
      <c r="G162" s="39" t="s">
        <v>53</v>
      </c>
      <c r="H162" s="34" t="s">
        <v>27</v>
      </c>
      <c r="I162" s="40" t="s">
        <v>16</v>
      </c>
    </row>
    <row r="163" spans="1:9" ht="27.75" customHeight="1" x14ac:dyDescent="0.3">
      <c r="A163" s="33">
        <v>161</v>
      </c>
      <c r="B163" s="35" t="s">
        <v>230</v>
      </c>
      <c r="C163" s="36" t="s">
        <v>3848</v>
      </c>
      <c r="D163" s="37" t="s">
        <v>3849</v>
      </c>
      <c r="E163" s="38">
        <v>20190607</v>
      </c>
      <c r="F163" s="39" t="s">
        <v>3847</v>
      </c>
      <c r="G163" s="39" t="s">
        <v>53</v>
      </c>
      <c r="H163" s="34" t="s">
        <v>27</v>
      </c>
      <c r="I163" s="40" t="s">
        <v>16</v>
      </c>
    </row>
    <row r="164" spans="1:9" ht="27.75" customHeight="1" x14ac:dyDescent="0.3">
      <c r="A164" s="33">
        <v>162</v>
      </c>
      <c r="B164" s="35" t="s">
        <v>3850</v>
      </c>
      <c r="C164" s="36" t="s">
        <v>3851</v>
      </c>
      <c r="D164" s="37" t="s">
        <v>3852</v>
      </c>
      <c r="E164" s="38">
        <v>20190607</v>
      </c>
      <c r="F164" s="39" t="s">
        <v>3853</v>
      </c>
      <c r="G164" s="39" t="s">
        <v>48</v>
      </c>
      <c r="H164" s="34" t="s">
        <v>27</v>
      </c>
      <c r="I164" s="40" t="s">
        <v>16</v>
      </c>
    </row>
    <row r="165" spans="1:9" ht="27.75" customHeight="1" x14ac:dyDescent="0.3">
      <c r="A165" s="33">
        <v>163</v>
      </c>
      <c r="B165" s="35" t="s">
        <v>1463</v>
      </c>
      <c r="C165" s="36" t="s">
        <v>3854</v>
      </c>
      <c r="D165" s="37" t="s">
        <v>261</v>
      </c>
      <c r="E165" s="38">
        <v>20190607</v>
      </c>
      <c r="F165" s="39" t="s">
        <v>3855</v>
      </c>
      <c r="G165" s="39" t="s">
        <v>780</v>
      </c>
      <c r="H165" s="34" t="s">
        <v>27</v>
      </c>
      <c r="I165" s="40" t="s">
        <v>16</v>
      </c>
    </row>
    <row r="166" spans="1:9" ht="27.75" customHeight="1" x14ac:dyDescent="0.3">
      <c r="A166" s="33">
        <v>164</v>
      </c>
      <c r="B166" s="35" t="s">
        <v>3856</v>
      </c>
      <c r="C166" s="36" t="s">
        <v>3857</v>
      </c>
      <c r="D166" s="37" t="s">
        <v>3858</v>
      </c>
      <c r="E166" s="38">
        <v>20190607</v>
      </c>
      <c r="F166" s="39" t="s">
        <v>3859</v>
      </c>
      <c r="G166" s="39" t="s">
        <v>177</v>
      </c>
      <c r="H166" s="34" t="s">
        <v>27</v>
      </c>
      <c r="I166" s="40" t="s">
        <v>16</v>
      </c>
    </row>
    <row r="167" spans="1:9" ht="27.75" customHeight="1" x14ac:dyDescent="0.3">
      <c r="A167" s="33">
        <v>165</v>
      </c>
      <c r="B167" s="35" t="s">
        <v>3860</v>
      </c>
      <c r="C167" s="36" t="s">
        <v>3861</v>
      </c>
      <c r="D167" s="37" t="s">
        <v>3862</v>
      </c>
      <c r="E167" s="38">
        <v>20190607</v>
      </c>
      <c r="F167" s="39" t="s">
        <v>3863</v>
      </c>
      <c r="G167" s="39" t="s">
        <v>48</v>
      </c>
      <c r="H167" s="34" t="s">
        <v>27</v>
      </c>
      <c r="I167" s="40" t="s">
        <v>16</v>
      </c>
    </row>
    <row r="168" spans="1:9" ht="27.75" customHeight="1" x14ac:dyDescent="0.3">
      <c r="A168" s="33">
        <v>166</v>
      </c>
      <c r="B168" s="35" t="s">
        <v>3432</v>
      </c>
      <c r="C168" s="36" t="s">
        <v>3864</v>
      </c>
      <c r="D168" s="37" t="s">
        <v>30</v>
      </c>
      <c r="E168" s="38">
        <v>20190607</v>
      </c>
      <c r="F168" s="39" t="s">
        <v>3865</v>
      </c>
      <c r="G168" s="39" t="s">
        <v>74</v>
      </c>
      <c r="H168" s="34" t="s">
        <v>27</v>
      </c>
      <c r="I168" s="40" t="s">
        <v>16</v>
      </c>
    </row>
    <row r="169" spans="1:9" ht="27.75" customHeight="1" x14ac:dyDescent="0.3">
      <c r="A169" s="33">
        <v>167</v>
      </c>
      <c r="B169" s="35" t="s">
        <v>3866</v>
      </c>
      <c r="C169" s="36" t="s">
        <v>3867</v>
      </c>
      <c r="D169" s="37" t="s">
        <v>1150</v>
      </c>
      <c r="E169" s="38">
        <v>20190607</v>
      </c>
      <c r="F169" s="39" t="s">
        <v>3868</v>
      </c>
      <c r="G169" s="39" t="s">
        <v>53</v>
      </c>
      <c r="H169" s="34" t="s">
        <v>27</v>
      </c>
      <c r="I169" s="40" t="s">
        <v>16</v>
      </c>
    </row>
    <row r="170" spans="1:9" ht="27.75" customHeight="1" x14ac:dyDescent="0.3">
      <c r="A170" s="33">
        <v>168</v>
      </c>
      <c r="B170" s="35" t="s">
        <v>1320</v>
      </c>
      <c r="C170" s="36" t="s">
        <v>3869</v>
      </c>
      <c r="D170" s="37" t="s">
        <v>113</v>
      </c>
      <c r="E170" s="38">
        <v>20190607</v>
      </c>
      <c r="F170" s="39" t="s">
        <v>3870</v>
      </c>
      <c r="G170" s="39" t="s">
        <v>147</v>
      </c>
      <c r="H170" s="34" t="s">
        <v>27</v>
      </c>
      <c r="I170" s="40" t="s">
        <v>16</v>
      </c>
    </row>
    <row r="171" spans="1:9" ht="27.75" customHeight="1" x14ac:dyDescent="0.3">
      <c r="A171" s="33">
        <v>169</v>
      </c>
      <c r="B171" s="35" t="s">
        <v>874</v>
      </c>
      <c r="C171" s="36" t="s">
        <v>875</v>
      </c>
      <c r="D171" s="37" t="s">
        <v>876</v>
      </c>
      <c r="E171" s="38">
        <v>20190607</v>
      </c>
      <c r="F171" s="39" t="s">
        <v>3871</v>
      </c>
      <c r="G171" s="39" t="s">
        <v>48</v>
      </c>
      <c r="H171" s="34" t="s">
        <v>27</v>
      </c>
      <c r="I171" s="40" t="s">
        <v>16</v>
      </c>
    </row>
    <row r="172" spans="1:9" ht="27.75" customHeight="1" x14ac:dyDescent="0.3">
      <c r="A172" s="33">
        <v>170</v>
      </c>
      <c r="B172" s="35" t="s">
        <v>301</v>
      </c>
      <c r="C172" s="36" t="s">
        <v>3872</v>
      </c>
      <c r="D172" s="37" t="s">
        <v>3873</v>
      </c>
      <c r="E172" s="38">
        <v>20190607</v>
      </c>
      <c r="F172" s="39" t="s">
        <v>3874</v>
      </c>
      <c r="G172" s="39" t="s">
        <v>48</v>
      </c>
      <c r="H172" s="34" t="s">
        <v>27</v>
      </c>
      <c r="I172" s="40" t="s">
        <v>16</v>
      </c>
    </row>
    <row r="173" spans="1:9" ht="27.75" customHeight="1" x14ac:dyDescent="0.3">
      <c r="A173" s="33">
        <v>171</v>
      </c>
      <c r="B173" s="35" t="s">
        <v>3875</v>
      </c>
      <c r="C173" s="36" t="s">
        <v>3876</v>
      </c>
      <c r="D173" s="37" t="s">
        <v>269</v>
      </c>
      <c r="E173" s="38">
        <v>20190607</v>
      </c>
      <c r="F173" s="39" t="s">
        <v>3877</v>
      </c>
      <c r="G173" s="39" t="s">
        <v>53</v>
      </c>
      <c r="H173" s="34" t="s">
        <v>27</v>
      </c>
      <c r="I173" s="40" t="s">
        <v>16</v>
      </c>
    </row>
    <row r="174" spans="1:9" ht="27.75" customHeight="1" x14ac:dyDescent="0.3">
      <c r="A174" s="33">
        <v>172</v>
      </c>
      <c r="B174" s="35" t="s">
        <v>1441</v>
      </c>
      <c r="C174" s="36" t="s">
        <v>3878</v>
      </c>
      <c r="D174" s="37" t="s">
        <v>3879</v>
      </c>
      <c r="E174" s="38">
        <v>20190607</v>
      </c>
      <c r="F174" s="39" t="s">
        <v>3880</v>
      </c>
      <c r="G174" s="39" t="s">
        <v>48</v>
      </c>
      <c r="H174" s="34" t="s">
        <v>27</v>
      </c>
      <c r="I174" s="40" t="s">
        <v>16</v>
      </c>
    </row>
    <row r="175" spans="1:9" ht="27.75" customHeight="1" x14ac:dyDescent="0.3">
      <c r="A175" s="33">
        <v>173</v>
      </c>
      <c r="B175" s="35" t="s">
        <v>3881</v>
      </c>
      <c r="C175" s="36" t="s">
        <v>3882</v>
      </c>
      <c r="D175" s="37" t="s">
        <v>602</v>
      </c>
      <c r="E175" s="38">
        <v>20190607</v>
      </c>
      <c r="F175" s="39" t="s">
        <v>3883</v>
      </c>
      <c r="G175" s="39" t="s">
        <v>53</v>
      </c>
      <c r="H175" s="34" t="s">
        <v>27</v>
      </c>
      <c r="I175" s="40" t="s">
        <v>16</v>
      </c>
    </row>
    <row r="176" spans="1:9" ht="27.75" customHeight="1" x14ac:dyDescent="0.3">
      <c r="A176" s="33">
        <v>174</v>
      </c>
      <c r="B176" s="35" t="s">
        <v>475</v>
      </c>
      <c r="C176" s="36" t="s">
        <v>3884</v>
      </c>
      <c r="D176" s="37" t="s">
        <v>30</v>
      </c>
      <c r="E176" s="38">
        <v>20190607</v>
      </c>
      <c r="F176" s="39" t="s">
        <v>3885</v>
      </c>
      <c r="G176" s="39" t="s">
        <v>48</v>
      </c>
      <c r="H176" s="34" t="s">
        <v>27</v>
      </c>
      <c r="I176" s="40" t="s">
        <v>16</v>
      </c>
    </row>
    <row r="177" spans="1:9" ht="27.75" customHeight="1" x14ac:dyDescent="0.3">
      <c r="A177" s="33">
        <v>175</v>
      </c>
      <c r="B177" s="35" t="s">
        <v>301</v>
      </c>
      <c r="C177" s="36" t="s">
        <v>601</v>
      </c>
      <c r="D177" s="37" t="s">
        <v>602</v>
      </c>
      <c r="E177" s="38">
        <v>20190607</v>
      </c>
      <c r="F177" s="39" t="s">
        <v>3886</v>
      </c>
      <c r="G177" s="39" t="s">
        <v>3887</v>
      </c>
      <c r="H177" s="34" t="s">
        <v>27</v>
      </c>
      <c r="I177" s="40" t="s">
        <v>16</v>
      </c>
    </row>
    <row r="178" spans="1:9" ht="27.75" customHeight="1" x14ac:dyDescent="0.3">
      <c r="A178" s="33">
        <v>176</v>
      </c>
      <c r="B178" s="35" t="s">
        <v>478</v>
      </c>
      <c r="C178" s="36" t="s">
        <v>3888</v>
      </c>
      <c r="D178" s="37" t="s">
        <v>184</v>
      </c>
      <c r="E178" s="38">
        <v>20190607</v>
      </c>
      <c r="F178" s="39" t="s">
        <v>3889</v>
      </c>
      <c r="G178" s="39" t="s">
        <v>1304</v>
      </c>
      <c r="H178" s="34" t="s">
        <v>27</v>
      </c>
      <c r="I178" s="40" t="s">
        <v>16</v>
      </c>
    </row>
    <row r="179" spans="1:9" ht="27.75" customHeight="1" x14ac:dyDescent="0.3">
      <c r="A179" s="33">
        <v>177</v>
      </c>
      <c r="B179" s="35" t="s">
        <v>3890</v>
      </c>
      <c r="C179" s="36" t="s">
        <v>3891</v>
      </c>
      <c r="D179" s="37" t="s">
        <v>1150</v>
      </c>
      <c r="E179" s="38">
        <v>20190607</v>
      </c>
      <c r="F179" s="39" t="s">
        <v>3892</v>
      </c>
      <c r="G179" s="39" t="s">
        <v>1354</v>
      </c>
      <c r="H179" s="34" t="s">
        <v>27</v>
      </c>
      <c r="I179" s="40" t="s">
        <v>16</v>
      </c>
    </row>
    <row r="180" spans="1:9" ht="27.75" customHeight="1" x14ac:dyDescent="0.3">
      <c r="A180" s="33">
        <v>178</v>
      </c>
      <c r="B180" s="35" t="s">
        <v>3713</v>
      </c>
      <c r="C180" s="36" t="s">
        <v>3714</v>
      </c>
      <c r="D180" s="37" t="s">
        <v>217</v>
      </c>
      <c r="E180" s="38">
        <v>20190607</v>
      </c>
      <c r="F180" s="39" t="s">
        <v>3893</v>
      </c>
      <c r="G180" s="39" t="s">
        <v>300</v>
      </c>
      <c r="H180" s="34" t="s">
        <v>106</v>
      </c>
      <c r="I180" s="40" t="s">
        <v>16</v>
      </c>
    </row>
    <row r="181" spans="1:9" ht="27.75" customHeight="1" x14ac:dyDescent="0.3">
      <c r="A181" s="33">
        <v>179</v>
      </c>
      <c r="B181" s="35" t="s">
        <v>3894</v>
      </c>
      <c r="C181" s="36" t="s">
        <v>3895</v>
      </c>
      <c r="D181" s="37" t="s">
        <v>457</v>
      </c>
      <c r="E181" s="38">
        <v>20190607</v>
      </c>
      <c r="F181" s="39" t="s">
        <v>3896</v>
      </c>
      <c r="G181" s="39" t="s">
        <v>427</v>
      </c>
      <c r="H181" s="34" t="s">
        <v>27</v>
      </c>
      <c r="I181" s="40" t="s">
        <v>16</v>
      </c>
    </row>
    <row r="182" spans="1:9" ht="27.75" customHeight="1" x14ac:dyDescent="0.3">
      <c r="A182" s="33">
        <v>180</v>
      </c>
      <c r="B182" s="35" t="s">
        <v>3640</v>
      </c>
      <c r="C182" s="36" t="s">
        <v>3641</v>
      </c>
      <c r="D182" s="37" t="s">
        <v>1121</v>
      </c>
      <c r="E182" s="38">
        <v>20190607</v>
      </c>
      <c r="F182" s="39" t="s">
        <v>3897</v>
      </c>
      <c r="G182" s="39" t="s">
        <v>3898</v>
      </c>
      <c r="H182" s="34" t="s">
        <v>27</v>
      </c>
      <c r="I182" s="40" t="s">
        <v>16</v>
      </c>
    </row>
    <row r="183" spans="1:9" ht="27.75" customHeight="1" x14ac:dyDescent="0.3">
      <c r="A183" s="33">
        <v>181</v>
      </c>
      <c r="B183" s="35" t="s">
        <v>670</v>
      </c>
      <c r="C183" s="36" t="s">
        <v>671</v>
      </c>
      <c r="D183" s="37" t="s">
        <v>571</v>
      </c>
      <c r="E183" s="38">
        <v>20190607</v>
      </c>
      <c r="F183" s="39" t="s">
        <v>3899</v>
      </c>
      <c r="G183" s="39" t="s">
        <v>300</v>
      </c>
      <c r="H183" s="34" t="s">
        <v>27</v>
      </c>
      <c r="I183" s="40" t="s">
        <v>16</v>
      </c>
    </row>
    <row r="184" spans="1:9" ht="27.75" customHeight="1" x14ac:dyDescent="0.3">
      <c r="A184" s="33">
        <v>182</v>
      </c>
      <c r="B184" s="35" t="s">
        <v>3900</v>
      </c>
      <c r="C184" s="36" t="s">
        <v>3901</v>
      </c>
      <c r="D184" s="37" t="s">
        <v>3902</v>
      </c>
      <c r="E184" s="38">
        <v>20190607</v>
      </c>
      <c r="F184" s="39" t="s">
        <v>3903</v>
      </c>
      <c r="G184" s="39" t="s">
        <v>163</v>
      </c>
      <c r="H184" s="34" t="s">
        <v>27</v>
      </c>
      <c r="I184" s="40" t="s">
        <v>16</v>
      </c>
    </row>
    <row r="185" spans="1:9" ht="27.75" customHeight="1" x14ac:dyDescent="0.3">
      <c r="A185" s="33">
        <v>183</v>
      </c>
      <c r="B185" s="35" t="s">
        <v>3904</v>
      </c>
      <c r="C185" s="36" t="s">
        <v>3905</v>
      </c>
      <c r="D185" s="37" t="s">
        <v>3906</v>
      </c>
      <c r="E185" s="38">
        <v>20190607</v>
      </c>
      <c r="F185" s="39" t="s">
        <v>3907</v>
      </c>
      <c r="G185" s="39" t="s">
        <v>79</v>
      </c>
      <c r="H185" s="34" t="s">
        <v>27</v>
      </c>
      <c r="I185" s="40" t="s">
        <v>16</v>
      </c>
    </row>
    <row r="186" spans="1:9" ht="27.75" customHeight="1" x14ac:dyDescent="0.3">
      <c r="A186" s="33">
        <v>184</v>
      </c>
      <c r="B186" s="35" t="s">
        <v>3908</v>
      </c>
      <c r="C186" s="36" t="s">
        <v>3909</v>
      </c>
      <c r="D186" s="37" t="s">
        <v>184</v>
      </c>
      <c r="E186" s="38">
        <v>20190607</v>
      </c>
      <c r="F186" s="39" t="s">
        <v>3910</v>
      </c>
      <c r="G186" s="39" t="s">
        <v>32</v>
      </c>
      <c r="H186" s="34" t="s">
        <v>27</v>
      </c>
      <c r="I186" s="40" t="s">
        <v>16</v>
      </c>
    </row>
    <row r="187" spans="1:9" ht="27.75" customHeight="1" x14ac:dyDescent="0.3">
      <c r="A187" s="33">
        <v>185</v>
      </c>
      <c r="B187" s="35" t="s">
        <v>3911</v>
      </c>
      <c r="C187" s="36" t="s">
        <v>3912</v>
      </c>
      <c r="D187" s="37" t="s">
        <v>3913</v>
      </c>
      <c r="E187" s="38">
        <v>20190607</v>
      </c>
      <c r="F187" s="39" t="s">
        <v>3914</v>
      </c>
      <c r="G187" s="39" t="s">
        <v>652</v>
      </c>
      <c r="H187" s="34" t="s">
        <v>3915</v>
      </c>
      <c r="I187" s="40" t="s">
        <v>16</v>
      </c>
    </row>
    <row r="188" spans="1:9" ht="27.75" customHeight="1" x14ac:dyDescent="0.3">
      <c r="A188" s="33">
        <v>186</v>
      </c>
      <c r="B188" s="35" t="s">
        <v>3916</v>
      </c>
      <c r="C188" s="36" t="s">
        <v>3917</v>
      </c>
      <c r="D188" s="37" t="s">
        <v>3918</v>
      </c>
      <c r="E188" s="38">
        <v>20190607</v>
      </c>
      <c r="F188" s="39" t="s">
        <v>3919</v>
      </c>
      <c r="G188" s="39" t="s">
        <v>263</v>
      </c>
      <c r="H188" s="34" t="s">
        <v>27</v>
      </c>
      <c r="I188" s="40" t="s">
        <v>16</v>
      </c>
    </row>
    <row r="189" spans="1:9" ht="27.75" customHeight="1" x14ac:dyDescent="0.3">
      <c r="A189" s="33">
        <v>187</v>
      </c>
      <c r="B189" s="35" t="s">
        <v>3920</v>
      </c>
      <c r="C189" s="36" t="s">
        <v>3921</v>
      </c>
      <c r="D189" s="37" t="s">
        <v>499</v>
      </c>
      <c r="E189" s="38">
        <v>20190607</v>
      </c>
      <c r="F189" s="39" t="s">
        <v>3922</v>
      </c>
      <c r="G189" s="39" t="s">
        <v>14</v>
      </c>
      <c r="H189" s="34" t="s">
        <v>27</v>
      </c>
      <c r="I189" s="40" t="s">
        <v>16</v>
      </c>
    </row>
    <row r="190" spans="1:9" ht="27.75" customHeight="1" x14ac:dyDescent="0.3">
      <c r="A190" s="33">
        <v>188</v>
      </c>
      <c r="B190" s="35" t="s">
        <v>1145</v>
      </c>
      <c r="C190" s="36" t="s">
        <v>3923</v>
      </c>
      <c r="D190" s="37" t="s">
        <v>184</v>
      </c>
      <c r="E190" s="38">
        <v>20190607</v>
      </c>
      <c r="F190" s="39" t="s">
        <v>3924</v>
      </c>
      <c r="G190" s="39" t="s">
        <v>627</v>
      </c>
      <c r="H190" s="34" t="s">
        <v>27</v>
      </c>
      <c r="I190" s="40" t="s">
        <v>16</v>
      </c>
    </row>
    <row r="191" spans="1:9" ht="27.75" customHeight="1" x14ac:dyDescent="0.3">
      <c r="A191" s="33">
        <v>189</v>
      </c>
      <c r="B191" s="35" t="s">
        <v>3925</v>
      </c>
      <c r="C191" s="36" t="s">
        <v>3926</v>
      </c>
      <c r="D191" s="37" t="s">
        <v>3927</v>
      </c>
      <c r="E191" s="38">
        <v>20190607</v>
      </c>
      <c r="F191" s="39" t="s">
        <v>3928</v>
      </c>
      <c r="G191" s="39" t="s">
        <v>652</v>
      </c>
      <c r="H191" s="34" t="s">
        <v>27</v>
      </c>
      <c r="I191" s="40" t="s">
        <v>16</v>
      </c>
    </row>
    <row r="192" spans="1:9" ht="27.75" customHeight="1" x14ac:dyDescent="0.3">
      <c r="A192" s="33">
        <v>190</v>
      </c>
      <c r="B192" s="35" t="s">
        <v>3929</v>
      </c>
      <c r="C192" s="36" t="s">
        <v>3930</v>
      </c>
      <c r="D192" s="37" t="s">
        <v>3931</v>
      </c>
      <c r="E192" s="38">
        <v>20190607</v>
      </c>
      <c r="F192" s="39" t="s">
        <v>3932</v>
      </c>
      <c r="G192" s="39" t="s">
        <v>484</v>
      </c>
      <c r="H192" s="34" t="s">
        <v>27</v>
      </c>
      <c r="I192" s="40" t="s">
        <v>16</v>
      </c>
    </row>
    <row r="193" spans="1:9" ht="27.75" customHeight="1" x14ac:dyDescent="0.3">
      <c r="A193" s="33">
        <v>191</v>
      </c>
      <c r="B193" s="35" t="s">
        <v>1249</v>
      </c>
      <c r="C193" s="36" t="s">
        <v>1250</v>
      </c>
      <c r="D193" s="37" t="s">
        <v>1251</v>
      </c>
      <c r="E193" s="38">
        <v>20190607</v>
      </c>
      <c r="F193" s="39" t="s">
        <v>3933</v>
      </c>
      <c r="G193" s="39" t="s">
        <v>3934</v>
      </c>
      <c r="H193" s="34" t="s">
        <v>3915</v>
      </c>
      <c r="I193" s="40" t="s">
        <v>16</v>
      </c>
    </row>
    <row r="194" spans="1:9" ht="27.75" customHeight="1" x14ac:dyDescent="0.3">
      <c r="A194" s="33">
        <v>192</v>
      </c>
      <c r="B194" s="35" t="s">
        <v>380</v>
      </c>
      <c r="C194" s="36" t="s">
        <v>381</v>
      </c>
      <c r="D194" s="37" t="s">
        <v>382</v>
      </c>
      <c r="E194" s="38">
        <v>20190607</v>
      </c>
      <c r="F194" s="39" t="s">
        <v>3935</v>
      </c>
      <c r="G194" s="39" t="s">
        <v>3936</v>
      </c>
      <c r="H194" s="34" t="s">
        <v>27</v>
      </c>
      <c r="I194" s="40" t="s">
        <v>16</v>
      </c>
    </row>
    <row r="195" spans="1:9" ht="27.75" customHeight="1" x14ac:dyDescent="0.3">
      <c r="A195" s="33">
        <v>193</v>
      </c>
      <c r="B195" s="35" t="s">
        <v>3937</v>
      </c>
      <c r="C195" s="36" t="s">
        <v>3938</v>
      </c>
      <c r="D195" s="37" t="s">
        <v>702</v>
      </c>
      <c r="E195" s="38">
        <v>20190607</v>
      </c>
      <c r="F195" s="39" t="s">
        <v>3939</v>
      </c>
      <c r="G195" s="39" t="s">
        <v>316</v>
      </c>
      <c r="H195" s="34" t="s">
        <v>2371</v>
      </c>
      <c r="I195" s="40" t="s">
        <v>16</v>
      </c>
    </row>
    <row r="196" spans="1:9" ht="27.75" customHeight="1" x14ac:dyDescent="0.3">
      <c r="A196" s="33">
        <v>194</v>
      </c>
      <c r="B196" s="35" t="s">
        <v>116</v>
      </c>
      <c r="C196" s="36" t="s">
        <v>117</v>
      </c>
      <c r="D196" s="37" t="s">
        <v>118</v>
      </c>
      <c r="E196" s="38">
        <v>20190607</v>
      </c>
      <c r="F196" s="39" t="s">
        <v>3940</v>
      </c>
      <c r="G196" s="39" t="s">
        <v>568</v>
      </c>
      <c r="H196" s="34" t="s">
        <v>2371</v>
      </c>
      <c r="I196" s="40" t="s">
        <v>16</v>
      </c>
    </row>
    <row r="197" spans="1:9" ht="27.75" customHeight="1" x14ac:dyDescent="0.3">
      <c r="A197" s="33">
        <v>195</v>
      </c>
      <c r="B197" s="35" t="s">
        <v>581</v>
      </c>
      <c r="C197" s="36" t="s">
        <v>3941</v>
      </c>
      <c r="D197" s="37" t="s">
        <v>3942</v>
      </c>
      <c r="E197" s="38">
        <v>20190607</v>
      </c>
      <c r="F197" s="39" t="s">
        <v>3943</v>
      </c>
      <c r="G197" s="39" t="s">
        <v>147</v>
      </c>
      <c r="H197" s="34" t="s">
        <v>27</v>
      </c>
      <c r="I197" s="40" t="s">
        <v>16</v>
      </c>
    </row>
    <row r="198" spans="1:9" ht="27.75" customHeight="1" x14ac:dyDescent="0.3">
      <c r="A198" s="33">
        <v>196</v>
      </c>
      <c r="B198" s="35" t="s">
        <v>709</v>
      </c>
      <c r="C198" s="36" t="s">
        <v>3944</v>
      </c>
      <c r="D198" s="37" t="s">
        <v>3945</v>
      </c>
      <c r="E198" s="38">
        <v>20190607</v>
      </c>
      <c r="F198" s="39" t="s">
        <v>3946</v>
      </c>
      <c r="G198" s="39" t="s">
        <v>316</v>
      </c>
      <c r="H198" s="34" t="s">
        <v>3915</v>
      </c>
      <c r="I198" s="40" t="s">
        <v>16</v>
      </c>
    </row>
    <row r="199" spans="1:9" ht="27.75" customHeight="1" x14ac:dyDescent="0.3">
      <c r="A199" s="33">
        <v>197</v>
      </c>
      <c r="B199" s="35" t="s">
        <v>3947</v>
      </c>
      <c r="C199" s="36" t="s">
        <v>3948</v>
      </c>
      <c r="D199" s="37" t="s">
        <v>702</v>
      </c>
      <c r="E199" s="38">
        <v>20190607</v>
      </c>
      <c r="F199" s="39" t="s">
        <v>3949</v>
      </c>
      <c r="G199" s="39" t="s">
        <v>3950</v>
      </c>
      <c r="H199" s="34" t="s">
        <v>27</v>
      </c>
      <c r="I199" s="40" t="s">
        <v>16</v>
      </c>
    </row>
    <row r="200" spans="1:9" ht="27.75" customHeight="1" x14ac:dyDescent="0.3">
      <c r="A200" s="33">
        <v>198</v>
      </c>
      <c r="B200" s="35" t="s">
        <v>3951</v>
      </c>
      <c r="C200" s="36" t="s">
        <v>3952</v>
      </c>
      <c r="D200" s="37" t="s">
        <v>3953</v>
      </c>
      <c r="E200" s="38">
        <v>20190607</v>
      </c>
      <c r="F200" s="39" t="s">
        <v>3954</v>
      </c>
      <c r="G200" s="39" t="s">
        <v>3955</v>
      </c>
      <c r="H200" s="34" t="s">
        <v>738</v>
      </c>
      <c r="I200" s="40" t="s">
        <v>16</v>
      </c>
    </row>
    <row r="201" spans="1:9" ht="27.75" customHeight="1" x14ac:dyDescent="0.3">
      <c r="A201" s="33">
        <v>199</v>
      </c>
      <c r="B201" s="35" t="s">
        <v>3956</v>
      </c>
      <c r="C201" s="36" t="s">
        <v>3957</v>
      </c>
      <c r="D201" s="37" t="s">
        <v>3958</v>
      </c>
      <c r="E201" s="38">
        <v>20190607</v>
      </c>
      <c r="F201" s="39" t="s">
        <v>3959</v>
      </c>
      <c r="G201" s="39" t="s">
        <v>32</v>
      </c>
      <c r="H201" s="34" t="s">
        <v>738</v>
      </c>
      <c r="I201" s="40" t="s">
        <v>16</v>
      </c>
    </row>
    <row r="202" spans="1:9" ht="27.75" customHeight="1" x14ac:dyDescent="0.3">
      <c r="A202" s="33">
        <v>200</v>
      </c>
      <c r="B202" s="35" t="s">
        <v>3960</v>
      </c>
      <c r="C202" s="36" t="s">
        <v>3961</v>
      </c>
      <c r="D202" s="37" t="s">
        <v>184</v>
      </c>
      <c r="E202" s="38">
        <v>20190607</v>
      </c>
      <c r="F202" s="39" t="s">
        <v>3962</v>
      </c>
      <c r="G202" s="39" t="s">
        <v>115</v>
      </c>
      <c r="H202" s="34" t="s">
        <v>27</v>
      </c>
      <c r="I202" s="40" t="s">
        <v>16</v>
      </c>
    </row>
    <row r="203" spans="1:9" ht="27.75" customHeight="1" x14ac:dyDescent="0.3">
      <c r="A203" s="33">
        <v>201</v>
      </c>
      <c r="B203" s="35" t="s">
        <v>3963</v>
      </c>
      <c r="C203" s="36" t="s">
        <v>3964</v>
      </c>
      <c r="D203" s="37" t="s">
        <v>3965</v>
      </c>
      <c r="E203" s="38">
        <v>20190607</v>
      </c>
      <c r="F203" s="39" t="s">
        <v>3966</v>
      </c>
      <c r="G203" s="39" t="s">
        <v>427</v>
      </c>
      <c r="H203" s="34" t="s">
        <v>27</v>
      </c>
      <c r="I203" s="40" t="s">
        <v>16</v>
      </c>
    </row>
    <row r="204" spans="1:9" ht="27.75" customHeight="1" x14ac:dyDescent="0.3">
      <c r="A204" s="33">
        <v>202</v>
      </c>
      <c r="B204" s="35" t="s">
        <v>1313</v>
      </c>
      <c r="C204" s="36" t="s">
        <v>3967</v>
      </c>
      <c r="D204" s="37" t="s">
        <v>331</v>
      </c>
      <c r="E204" s="38">
        <v>20190607</v>
      </c>
      <c r="F204" s="39" t="s">
        <v>3968</v>
      </c>
      <c r="G204" s="39" t="s">
        <v>32</v>
      </c>
      <c r="H204" s="34" t="s">
        <v>27</v>
      </c>
      <c r="I204" s="40" t="s">
        <v>16</v>
      </c>
    </row>
    <row r="205" spans="1:9" ht="27.75" customHeight="1" x14ac:dyDescent="0.3">
      <c r="A205" s="33">
        <v>203</v>
      </c>
      <c r="B205" s="35" t="s">
        <v>3969</v>
      </c>
      <c r="C205" s="36" t="s">
        <v>3970</v>
      </c>
      <c r="D205" s="37" t="s">
        <v>3971</v>
      </c>
      <c r="E205" s="38">
        <v>20190607</v>
      </c>
      <c r="F205" s="39" t="s">
        <v>3972</v>
      </c>
      <c r="G205" s="39" t="s">
        <v>697</v>
      </c>
      <c r="H205" s="34" t="s">
        <v>27</v>
      </c>
      <c r="I205" s="40" t="s">
        <v>16</v>
      </c>
    </row>
    <row r="206" spans="1:9" ht="27.75" customHeight="1" x14ac:dyDescent="0.3">
      <c r="A206" s="33">
        <v>204</v>
      </c>
      <c r="B206" s="35" t="s">
        <v>644</v>
      </c>
      <c r="C206" s="36" t="s">
        <v>3973</v>
      </c>
      <c r="D206" s="37" t="s">
        <v>3784</v>
      </c>
      <c r="E206" s="38">
        <v>20190607</v>
      </c>
      <c r="F206" s="39" t="s">
        <v>3974</v>
      </c>
      <c r="G206" s="39" t="s">
        <v>74</v>
      </c>
      <c r="H206" s="34" t="s">
        <v>27</v>
      </c>
      <c r="I206" s="40" t="s">
        <v>16</v>
      </c>
    </row>
    <row r="207" spans="1:9" ht="27.75" customHeight="1" x14ac:dyDescent="0.3">
      <c r="A207" s="33">
        <v>205</v>
      </c>
      <c r="B207" s="35" t="s">
        <v>1240</v>
      </c>
      <c r="C207" s="36" t="s">
        <v>1241</v>
      </c>
      <c r="D207" s="37" t="s">
        <v>1242</v>
      </c>
      <c r="E207" s="38">
        <v>20190607</v>
      </c>
      <c r="F207" s="39" t="s">
        <v>3975</v>
      </c>
      <c r="G207" s="39" t="s">
        <v>316</v>
      </c>
      <c r="H207" s="34" t="s">
        <v>2371</v>
      </c>
      <c r="I207" s="40" t="s">
        <v>16</v>
      </c>
    </row>
    <row r="208" spans="1:9" ht="27.75" customHeight="1" x14ac:dyDescent="0.3">
      <c r="A208" s="33">
        <v>206</v>
      </c>
      <c r="B208" s="35" t="s">
        <v>400</v>
      </c>
      <c r="C208" s="36" t="s">
        <v>3976</v>
      </c>
      <c r="D208" s="37" t="s">
        <v>3977</v>
      </c>
      <c r="E208" s="38">
        <v>20190607</v>
      </c>
      <c r="F208" s="39" t="s">
        <v>3978</v>
      </c>
      <c r="G208" s="39" t="s">
        <v>2375</v>
      </c>
      <c r="H208" s="34" t="s">
        <v>27</v>
      </c>
      <c r="I208" s="40" t="s">
        <v>16</v>
      </c>
    </row>
    <row r="209" spans="1:9" ht="27.75" customHeight="1" x14ac:dyDescent="0.3">
      <c r="A209" s="33">
        <v>207</v>
      </c>
      <c r="B209" s="35" t="s">
        <v>545</v>
      </c>
      <c r="C209" s="36" t="s">
        <v>3979</v>
      </c>
      <c r="D209" s="37" t="s">
        <v>326</v>
      </c>
      <c r="E209" s="38">
        <v>20190607</v>
      </c>
      <c r="F209" s="39" t="s">
        <v>3980</v>
      </c>
      <c r="G209" s="39" t="s">
        <v>1354</v>
      </c>
      <c r="H209" s="34" t="s">
        <v>27</v>
      </c>
      <c r="I209" s="40" t="s">
        <v>16</v>
      </c>
    </row>
    <row r="210" spans="1:9" ht="27.75" customHeight="1" x14ac:dyDescent="0.3">
      <c r="A210" s="33">
        <v>208</v>
      </c>
      <c r="B210" s="35" t="s">
        <v>3837</v>
      </c>
      <c r="C210" s="36" t="s">
        <v>3981</v>
      </c>
      <c r="D210" s="37" t="s">
        <v>782</v>
      </c>
      <c r="E210" s="38">
        <v>20190607</v>
      </c>
      <c r="F210" s="39" t="s">
        <v>3982</v>
      </c>
      <c r="G210" s="39" t="s">
        <v>1229</v>
      </c>
      <c r="H210" s="34" t="s">
        <v>27</v>
      </c>
      <c r="I210" s="40" t="s">
        <v>16</v>
      </c>
    </row>
    <row r="211" spans="1:9" ht="27.75" customHeight="1" x14ac:dyDescent="0.3">
      <c r="A211" s="33">
        <v>209</v>
      </c>
      <c r="B211" s="35" t="s">
        <v>432</v>
      </c>
      <c r="C211" s="36" t="s">
        <v>433</v>
      </c>
      <c r="D211" s="37" t="s">
        <v>434</v>
      </c>
      <c r="E211" s="38">
        <v>20190607</v>
      </c>
      <c r="F211" s="39" t="s">
        <v>3983</v>
      </c>
      <c r="G211" s="39" t="s">
        <v>436</v>
      </c>
      <c r="H211" s="34" t="s">
        <v>27</v>
      </c>
      <c r="I211" s="40" t="s">
        <v>16</v>
      </c>
    </row>
    <row r="212" spans="1:9" ht="27.75" customHeight="1" x14ac:dyDescent="0.3">
      <c r="A212" s="33">
        <v>210</v>
      </c>
      <c r="B212" s="35" t="s">
        <v>906</v>
      </c>
      <c r="C212" s="36" t="s">
        <v>3984</v>
      </c>
      <c r="D212" s="37" t="s">
        <v>3985</v>
      </c>
      <c r="E212" s="38">
        <v>20190607</v>
      </c>
      <c r="F212" s="39" t="s">
        <v>3986</v>
      </c>
      <c r="G212" s="39" t="s">
        <v>1270</v>
      </c>
      <c r="H212" s="34" t="s">
        <v>3915</v>
      </c>
      <c r="I212" s="40" t="s">
        <v>16</v>
      </c>
    </row>
    <row r="213" spans="1:9" ht="27.75" customHeight="1" x14ac:dyDescent="0.3">
      <c r="A213" s="33">
        <v>211</v>
      </c>
      <c r="B213" s="35" t="s">
        <v>3987</v>
      </c>
      <c r="C213" s="36" t="s">
        <v>3988</v>
      </c>
      <c r="D213" s="37" t="s">
        <v>702</v>
      </c>
      <c r="E213" s="38">
        <v>20190607</v>
      </c>
      <c r="F213" s="39" t="s">
        <v>3989</v>
      </c>
      <c r="G213" s="39" t="s">
        <v>3990</v>
      </c>
      <c r="H213" s="34" t="s">
        <v>27</v>
      </c>
      <c r="I213" s="40" t="s">
        <v>16</v>
      </c>
    </row>
    <row r="214" spans="1:9" ht="27.75" customHeight="1" x14ac:dyDescent="0.3">
      <c r="A214" s="33">
        <v>212</v>
      </c>
      <c r="B214" s="35" t="s">
        <v>1237</v>
      </c>
      <c r="C214" s="36" t="s">
        <v>3991</v>
      </c>
      <c r="D214" s="37" t="s">
        <v>3992</v>
      </c>
      <c r="E214" s="38">
        <v>20190607</v>
      </c>
      <c r="F214" s="39" t="s">
        <v>3993</v>
      </c>
      <c r="G214" s="39" t="s">
        <v>105</v>
      </c>
      <c r="H214" s="34" t="s">
        <v>27</v>
      </c>
      <c r="I214" s="40" t="s">
        <v>16</v>
      </c>
    </row>
    <row r="215" spans="1:9" ht="27.75" customHeight="1" x14ac:dyDescent="0.3">
      <c r="A215" s="33">
        <v>213</v>
      </c>
      <c r="B215" s="35" t="s">
        <v>3580</v>
      </c>
      <c r="C215" s="36" t="s">
        <v>3581</v>
      </c>
      <c r="D215" s="37" t="s">
        <v>3582</v>
      </c>
      <c r="E215" s="38">
        <v>20190607</v>
      </c>
      <c r="F215" s="39" t="s">
        <v>3994</v>
      </c>
      <c r="G215" s="39" t="s">
        <v>2376</v>
      </c>
      <c r="H215" s="34" t="s">
        <v>27</v>
      </c>
      <c r="I215" s="40" t="s">
        <v>16</v>
      </c>
    </row>
    <row r="216" spans="1:9" ht="27.75" customHeight="1" x14ac:dyDescent="0.3">
      <c r="A216" s="33">
        <v>214</v>
      </c>
      <c r="B216" s="35" t="s">
        <v>1313</v>
      </c>
      <c r="C216" s="36" t="s">
        <v>3995</v>
      </c>
      <c r="D216" s="37" t="s">
        <v>3996</v>
      </c>
      <c r="E216" s="38">
        <v>20190607</v>
      </c>
      <c r="F216" s="39" t="s">
        <v>3997</v>
      </c>
      <c r="G216" s="39" t="s">
        <v>53</v>
      </c>
      <c r="H216" s="34" t="s">
        <v>27</v>
      </c>
      <c r="I216" s="40" t="s">
        <v>16</v>
      </c>
    </row>
    <row r="217" spans="1:9" ht="27.75" customHeight="1" x14ac:dyDescent="0.3">
      <c r="A217" s="33">
        <v>215</v>
      </c>
      <c r="B217" s="35" t="s">
        <v>324</v>
      </c>
      <c r="C217" s="36" t="s">
        <v>3998</v>
      </c>
      <c r="D217" s="37" t="s">
        <v>3999</v>
      </c>
      <c r="E217" s="38">
        <v>20190617</v>
      </c>
      <c r="F217" s="39" t="s">
        <v>4000</v>
      </c>
      <c r="G217" s="39" t="s">
        <v>316</v>
      </c>
      <c r="H217" s="34" t="s">
        <v>27</v>
      </c>
      <c r="I217" s="40" t="s">
        <v>16</v>
      </c>
    </row>
    <row r="218" spans="1:9" ht="27.75" customHeight="1" x14ac:dyDescent="0.3">
      <c r="A218" s="33">
        <v>216</v>
      </c>
      <c r="B218" s="35" t="s">
        <v>4001</v>
      </c>
      <c r="C218" s="36" t="s">
        <v>4002</v>
      </c>
      <c r="D218" s="37" t="s">
        <v>4003</v>
      </c>
      <c r="E218" s="38">
        <v>20190617</v>
      </c>
      <c r="F218" s="39" t="s">
        <v>4004</v>
      </c>
      <c r="G218" s="39" t="s">
        <v>32</v>
      </c>
      <c r="H218" s="34" t="s">
        <v>27</v>
      </c>
      <c r="I218" s="40" t="s">
        <v>16</v>
      </c>
    </row>
    <row r="219" spans="1:9" ht="27.75" customHeight="1" x14ac:dyDescent="0.3">
      <c r="A219" s="33">
        <v>217</v>
      </c>
      <c r="B219" s="35" t="s">
        <v>4005</v>
      </c>
      <c r="C219" s="36" t="s">
        <v>4006</v>
      </c>
      <c r="D219" s="37" t="s">
        <v>30</v>
      </c>
      <c r="E219" s="38">
        <v>20190617</v>
      </c>
      <c r="F219" s="39" t="s">
        <v>4007</v>
      </c>
      <c r="G219" s="39" t="s">
        <v>32</v>
      </c>
      <c r="H219" s="34" t="s">
        <v>27</v>
      </c>
      <c r="I219" s="40" t="s">
        <v>16</v>
      </c>
    </row>
    <row r="220" spans="1:9" ht="27.75" customHeight="1" x14ac:dyDescent="0.3">
      <c r="A220" s="33">
        <v>218</v>
      </c>
      <c r="B220" s="35" t="s">
        <v>1186</v>
      </c>
      <c r="C220" s="36" t="s">
        <v>1187</v>
      </c>
      <c r="D220" s="37" t="s">
        <v>1188</v>
      </c>
      <c r="E220" s="38">
        <v>20190617</v>
      </c>
      <c r="F220" s="39" t="s">
        <v>4008</v>
      </c>
      <c r="G220" s="39" t="s">
        <v>53</v>
      </c>
      <c r="H220" s="34" t="s">
        <v>3915</v>
      </c>
      <c r="I220" s="40" t="s">
        <v>16</v>
      </c>
    </row>
    <row r="221" spans="1:9" ht="27.75" customHeight="1" x14ac:dyDescent="0.3">
      <c r="A221" s="33">
        <v>219</v>
      </c>
      <c r="B221" s="35" t="s">
        <v>4009</v>
      </c>
      <c r="C221" s="36" t="s">
        <v>4010</v>
      </c>
      <c r="D221" s="37" t="s">
        <v>331</v>
      </c>
      <c r="E221" s="38">
        <v>20190617</v>
      </c>
      <c r="F221" s="39" t="s">
        <v>4011</v>
      </c>
      <c r="G221" s="39" t="s">
        <v>95</v>
      </c>
      <c r="H221" s="34" t="s">
        <v>27</v>
      </c>
      <c r="I221" s="40" t="s">
        <v>16</v>
      </c>
    </row>
    <row r="222" spans="1:9" ht="27.75" customHeight="1" x14ac:dyDescent="0.3">
      <c r="A222" s="33">
        <v>220</v>
      </c>
      <c r="B222" s="35" t="s">
        <v>3904</v>
      </c>
      <c r="C222" s="36" t="s">
        <v>3905</v>
      </c>
      <c r="D222" s="37" t="s">
        <v>3906</v>
      </c>
      <c r="E222" s="38">
        <v>20190617</v>
      </c>
      <c r="F222" s="39" t="s">
        <v>4012</v>
      </c>
      <c r="G222" s="39" t="s">
        <v>79</v>
      </c>
      <c r="H222" s="34" t="s">
        <v>27</v>
      </c>
      <c r="I222" s="40" t="s">
        <v>16</v>
      </c>
    </row>
    <row r="223" spans="1:9" ht="27.75" customHeight="1" x14ac:dyDescent="0.3">
      <c r="A223" s="33">
        <v>221</v>
      </c>
      <c r="B223" s="35" t="s">
        <v>4013</v>
      </c>
      <c r="C223" s="36" t="s">
        <v>4014</v>
      </c>
      <c r="D223" s="37" t="s">
        <v>4015</v>
      </c>
      <c r="E223" s="38">
        <v>20190617</v>
      </c>
      <c r="F223" s="39" t="s">
        <v>4016</v>
      </c>
      <c r="G223" s="39" t="s">
        <v>32</v>
      </c>
      <c r="H223" s="34" t="s">
        <v>27</v>
      </c>
      <c r="I223" s="40" t="s">
        <v>16</v>
      </c>
    </row>
    <row r="224" spans="1:9" ht="27.75" customHeight="1" x14ac:dyDescent="0.3">
      <c r="A224" s="33">
        <v>222</v>
      </c>
      <c r="B224" s="35" t="s">
        <v>4017</v>
      </c>
      <c r="C224" s="36" t="s">
        <v>4018</v>
      </c>
      <c r="D224" s="37" t="s">
        <v>239</v>
      </c>
      <c r="E224" s="38">
        <v>20190617</v>
      </c>
      <c r="F224" s="39" t="s">
        <v>4019</v>
      </c>
      <c r="G224" s="39" t="s">
        <v>32</v>
      </c>
      <c r="H224" s="34" t="s">
        <v>27</v>
      </c>
      <c r="I224" s="40" t="s">
        <v>16</v>
      </c>
    </row>
    <row r="225" spans="1:9" ht="27.75" customHeight="1" x14ac:dyDescent="0.3">
      <c r="A225" s="33">
        <v>223</v>
      </c>
      <c r="B225" s="35" t="s">
        <v>125</v>
      </c>
      <c r="C225" s="36" t="s">
        <v>4020</v>
      </c>
      <c r="D225" s="37" t="s">
        <v>364</v>
      </c>
      <c r="E225" s="38">
        <v>20190617</v>
      </c>
      <c r="F225" s="39" t="s">
        <v>4021</v>
      </c>
      <c r="G225" s="39" t="s">
        <v>74</v>
      </c>
      <c r="H225" s="34" t="s">
        <v>27</v>
      </c>
      <c r="I225" s="40" t="s">
        <v>16</v>
      </c>
    </row>
    <row r="226" spans="1:9" ht="27.75" customHeight="1" x14ac:dyDescent="0.3">
      <c r="A226" s="33">
        <v>224</v>
      </c>
      <c r="B226" s="35" t="s">
        <v>1257</v>
      </c>
      <c r="C226" s="36" t="s">
        <v>4022</v>
      </c>
      <c r="D226" s="37" t="s">
        <v>4023</v>
      </c>
      <c r="E226" s="38">
        <v>20190617</v>
      </c>
      <c r="F226" s="39" t="s">
        <v>4024</v>
      </c>
      <c r="G226" s="39" t="s">
        <v>53</v>
      </c>
      <c r="H226" s="34" t="s">
        <v>27</v>
      </c>
      <c r="I226" s="40" t="s">
        <v>16</v>
      </c>
    </row>
    <row r="227" spans="1:9" ht="27.75" customHeight="1" x14ac:dyDescent="0.3">
      <c r="A227" s="33">
        <v>225</v>
      </c>
      <c r="B227" s="35" t="s">
        <v>4025</v>
      </c>
      <c r="C227" s="36" t="s">
        <v>4026</v>
      </c>
      <c r="D227" s="37" t="s">
        <v>457</v>
      </c>
      <c r="E227" s="38">
        <v>20190617</v>
      </c>
      <c r="F227" s="39" t="s">
        <v>4027</v>
      </c>
      <c r="G227" s="39" t="s">
        <v>95</v>
      </c>
      <c r="H227" s="34" t="s">
        <v>27</v>
      </c>
      <c r="I227" s="40" t="s">
        <v>16</v>
      </c>
    </row>
    <row r="228" spans="1:9" ht="27.75" customHeight="1" x14ac:dyDescent="0.3">
      <c r="A228" s="33">
        <v>226</v>
      </c>
      <c r="B228" s="35" t="s">
        <v>54</v>
      </c>
      <c r="C228" s="36" t="s">
        <v>4028</v>
      </c>
      <c r="D228" s="37" t="s">
        <v>184</v>
      </c>
      <c r="E228" s="38">
        <v>20190617</v>
      </c>
      <c r="F228" s="39" t="s">
        <v>4029</v>
      </c>
      <c r="G228" s="39" t="s">
        <v>53</v>
      </c>
      <c r="H228" s="34" t="s">
        <v>27</v>
      </c>
      <c r="I228" s="40" t="s">
        <v>16</v>
      </c>
    </row>
    <row r="229" spans="1:9" ht="27.75" customHeight="1" x14ac:dyDescent="0.3">
      <c r="A229" s="33">
        <v>227</v>
      </c>
      <c r="B229" s="35" t="s">
        <v>4030</v>
      </c>
      <c r="C229" s="36" t="s">
        <v>4031</v>
      </c>
      <c r="D229" s="37" t="s">
        <v>4032</v>
      </c>
      <c r="E229" s="38">
        <v>20190617</v>
      </c>
      <c r="F229" s="39" t="s">
        <v>4033</v>
      </c>
      <c r="G229" s="39" t="s">
        <v>133</v>
      </c>
      <c r="H229" s="34" t="s">
        <v>3915</v>
      </c>
      <c r="I229" s="40" t="s">
        <v>16</v>
      </c>
    </row>
    <row r="230" spans="1:9" ht="27.75" customHeight="1" x14ac:dyDescent="0.3">
      <c r="A230" s="33">
        <v>228</v>
      </c>
      <c r="B230" s="35" t="s">
        <v>4034</v>
      </c>
      <c r="C230" s="36" t="s">
        <v>4035</v>
      </c>
      <c r="D230" s="37" t="s">
        <v>239</v>
      </c>
      <c r="E230" s="38">
        <v>20190617</v>
      </c>
      <c r="F230" s="39" t="s">
        <v>4036</v>
      </c>
      <c r="G230" s="39" t="s">
        <v>300</v>
      </c>
      <c r="H230" s="34" t="s">
        <v>27</v>
      </c>
      <c r="I230" s="40" t="s">
        <v>16</v>
      </c>
    </row>
    <row r="231" spans="1:9" ht="27.75" customHeight="1" x14ac:dyDescent="0.3">
      <c r="A231" s="33">
        <v>229</v>
      </c>
      <c r="B231" s="35" t="s">
        <v>4037</v>
      </c>
      <c r="C231" s="36" t="s">
        <v>4038</v>
      </c>
      <c r="D231" s="37" t="s">
        <v>4039</v>
      </c>
      <c r="E231" s="38">
        <v>20190617</v>
      </c>
      <c r="F231" s="39" t="s">
        <v>4040</v>
      </c>
      <c r="G231" s="39" t="s">
        <v>53</v>
      </c>
      <c r="H231" s="34" t="s">
        <v>27</v>
      </c>
      <c r="I231" s="40" t="s">
        <v>16</v>
      </c>
    </row>
    <row r="232" spans="1:9" ht="27.75" customHeight="1" x14ac:dyDescent="0.3">
      <c r="A232" s="33">
        <v>230</v>
      </c>
      <c r="B232" s="35" t="s">
        <v>481</v>
      </c>
      <c r="C232" s="36" t="s">
        <v>4041</v>
      </c>
      <c r="D232" s="37" t="s">
        <v>184</v>
      </c>
      <c r="E232" s="38">
        <v>20190617</v>
      </c>
      <c r="F232" s="39" t="s">
        <v>4042</v>
      </c>
      <c r="G232" s="39" t="s">
        <v>26</v>
      </c>
      <c r="H232" s="34" t="s">
        <v>27</v>
      </c>
      <c r="I232" s="40" t="s">
        <v>16</v>
      </c>
    </row>
    <row r="233" spans="1:9" ht="27.75" customHeight="1" x14ac:dyDescent="0.3">
      <c r="A233" s="33">
        <v>231</v>
      </c>
      <c r="B233" s="35" t="s">
        <v>81</v>
      </c>
      <c r="C233" s="36" t="s">
        <v>4043</v>
      </c>
      <c r="D233" s="37" t="s">
        <v>4044</v>
      </c>
      <c r="E233" s="38">
        <v>20190617</v>
      </c>
      <c r="F233" s="39" t="s">
        <v>4045</v>
      </c>
      <c r="G233" s="39" t="s">
        <v>74</v>
      </c>
      <c r="H233" s="34" t="s">
        <v>27</v>
      </c>
      <c r="I233" s="40" t="s">
        <v>16</v>
      </c>
    </row>
    <row r="234" spans="1:9" ht="27.75" customHeight="1" x14ac:dyDescent="0.3">
      <c r="A234" s="33">
        <v>232</v>
      </c>
      <c r="B234" s="35" t="s">
        <v>4046</v>
      </c>
      <c r="C234" s="36" t="s">
        <v>4047</v>
      </c>
      <c r="D234" s="37" t="s">
        <v>1372</v>
      </c>
      <c r="E234" s="38">
        <v>20190617</v>
      </c>
      <c r="F234" s="39" t="s">
        <v>4048</v>
      </c>
      <c r="G234" s="39" t="s">
        <v>263</v>
      </c>
      <c r="H234" s="34" t="s">
        <v>27</v>
      </c>
      <c r="I234" s="40" t="s">
        <v>16</v>
      </c>
    </row>
    <row r="235" spans="1:9" ht="27.75" customHeight="1" x14ac:dyDescent="0.3">
      <c r="A235" s="33">
        <v>233</v>
      </c>
      <c r="B235" s="35" t="s">
        <v>116</v>
      </c>
      <c r="C235" s="36" t="s">
        <v>3752</v>
      </c>
      <c r="D235" s="37" t="s">
        <v>326</v>
      </c>
      <c r="E235" s="38">
        <v>20190617</v>
      </c>
      <c r="F235" s="39" t="s">
        <v>4049</v>
      </c>
      <c r="G235" s="39" t="s">
        <v>881</v>
      </c>
      <c r="H235" s="34" t="s">
        <v>27</v>
      </c>
      <c r="I235" s="40" t="s">
        <v>16</v>
      </c>
    </row>
    <row r="236" spans="1:9" ht="27.75" customHeight="1" x14ac:dyDescent="0.3">
      <c r="A236" s="33">
        <v>234</v>
      </c>
      <c r="B236" s="35" t="s">
        <v>4050</v>
      </c>
      <c r="C236" s="36" t="s">
        <v>4051</v>
      </c>
      <c r="D236" s="37" t="s">
        <v>188</v>
      </c>
      <c r="E236" s="38">
        <v>20190617</v>
      </c>
      <c r="F236" s="39" t="s">
        <v>4052</v>
      </c>
      <c r="G236" s="39" t="s">
        <v>53</v>
      </c>
      <c r="H236" s="34" t="s">
        <v>27</v>
      </c>
      <c r="I236" s="40" t="s">
        <v>16</v>
      </c>
    </row>
    <row r="237" spans="1:9" ht="27.75" customHeight="1" x14ac:dyDescent="0.3">
      <c r="A237" s="33">
        <v>235</v>
      </c>
      <c r="B237" s="35" t="s">
        <v>4053</v>
      </c>
      <c r="C237" s="36" t="s">
        <v>4054</v>
      </c>
      <c r="D237" s="37" t="s">
        <v>4055</v>
      </c>
      <c r="E237" s="38">
        <v>20190617</v>
      </c>
      <c r="F237" s="39" t="s">
        <v>4056</v>
      </c>
      <c r="G237" s="39" t="s">
        <v>53</v>
      </c>
      <c r="H237" s="34" t="s">
        <v>27</v>
      </c>
      <c r="I237" s="40" t="s">
        <v>16</v>
      </c>
    </row>
    <row r="238" spans="1:9" ht="27.75" customHeight="1" x14ac:dyDescent="0.3">
      <c r="A238" s="33">
        <v>236</v>
      </c>
      <c r="B238" s="35" t="s">
        <v>148</v>
      </c>
      <c r="C238" s="36" t="s">
        <v>4057</v>
      </c>
      <c r="D238" s="37" t="s">
        <v>4058</v>
      </c>
      <c r="E238" s="38">
        <v>20190617</v>
      </c>
      <c r="F238" s="39" t="s">
        <v>4059</v>
      </c>
      <c r="G238" s="39" t="s">
        <v>53</v>
      </c>
      <c r="H238" s="34" t="s">
        <v>3915</v>
      </c>
      <c r="I238" s="40" t="s">
        <v>16</v>
      </c>
    </row>
    <row r="239" spans="1:9" ht="27.75" customHeight="1" x14ac:dyDescent="0.3">
      <c r="A239" s="33">
        <v>237</v>
      </c>
      <c r="B239" s="35" t="s">
        <v>129</v>
      </c>
      <c r="C239" s="36" t="s">
        <v>4060</v>
      </c>
      <c r="D239" s="37" t="s">
        <v>36</v>
      </c>
      <c r="E239" s="38">
        <v>20190617</v>
      </c>
      <c r="F239" s="39" t="s">
        <v>4061</v>
      </c>
      <c r="G239" s="39" t="s">
        <v>85</v>
      </c>
      <c r="H239" s="34" t="s">
        <v>27</v>
      </c>
      <c r="I239" s="40" t="s">
        <v>16</v>
      </c>
    </row>
    <row r="240" spans="1:9" ht="27.75" customHeight="1" x14ac:dyDescent="0.3">
      <c r="A240" s="33">
        <v>238</v>
      </c>
      <c r="B240" s="35" t="s">
        <v>4062</v>
      </c>
      <c r="C240" s="36" t="s">
        <v>4063</v>
      </c>
      <c r="D240" s="37" t="s">
        <v>113</v>
      </c>
      <c r="E240" s="38">
        <v>20190617</v>
      </c>
      <c r="F240" s="39" t="s">
        <v>4064</v>
      </c>
      <c r="G240" s="39" t="s">
        <v>4065</v>
      </c>
      <c r="H240" s="34" t="s">
        <v>27</v>
      </c>
      <c r="I240" s="40" t="s">
        <v>16</v>
      </c>
    </row>
    <row r="241" spans="1:9" ht="27.75" customHeight="1" x14ac:dyDescent="0.3">
      <c r="A241" s="33">
        <v>239</v>
      </c>
      <c r="B241" s="35" t="s">
        <v>3729</v>
      </c>
      <c r="C241" s="36" t="s">
        <v>3730</v>
      </c>
      <c r="D241" s="37" t="s">
        <v>616</v>
      </c>
      <c r="E241" s="38">
        <v>20190617</v>
      </c>
      <c r="F241" s="39" t="s">
        <v>4066</v>
      </c>
      <c r="G241" s="39" t="s">
        <v>375</v>
      </c>
      <c r="H241" s="34" t="s">
        <v>27</v>
      </c>
      <c r="I241" s="40" t="s">
        <v>16</v>
      </c>
    </row>
    <row r="242" spans="1:9" ht="27.75" customHeight="1" x14ac:dyDescent="0.3">
      <c r="A242" s="33">
        <v>240</v>
      </c>
      <c r="B242" s="35" t="s">
        <v>4067</v>
      </c>
      <c r="C242" s="36" t="s">
        <v>4068</v>
      </c>
      <c r="D242" s="37" t="s">
        <v>430</v>
      </c>
      <c r="E242" s="38">
        <v>20190617</v>
      </c>
      <c r="F242" s="39" t="s">
        <v>4069</v>
      </c>
      <c r="G242" s="39" t="s">
        <v>4070</v>
      </c>
      <c r="H242" s="34" t="s">
        <v>27</v>
      </c>
      <c r="I242" s="40" t="s">
        <v>16</v>
      </c>
    </row>
    <row r="243" spans="1:9" ht="27.75" customHeight="1" x14ac:dyDescent="0.3">
      <c r="A243" s="33">
        <v>241</v>
      </c>
      <c r="B243" s="35" t="s">
        <v>4071</v>
      </c>
      <c r="C243" s="36" t="s">
        <v>4072</v>
      </c>
      <c r="D243" s="37" t="s">
        <v>36</v>
      </c>
      <c r="E243" s="38">
        <v>20190617</v>
      </c>
      <c r="F243" s="39" t="s">
        <v>4073</v>
      </c>
      <c r="G243" s="39" t="s">
        <v>514</v>
      </c>
      <c r="H243" s="34" t="s">
        <v>27</v>
      </c>
      <c r="I243" s="40" t="s">
        <v>16</v>
      </c>
    </row>
    <row r="244" spans="1:9" ht="27.75" customHeight="1" x14ac:dyDescent="0.3">
      <c r="A244" s="33">
        <v>242</v>
      </c>
      <c r="B244" s="35" t="s">
        <v>573</v>
      </c>
      <c r="C244" s="36" t="s">
        <v>4074</v>
      </c>
      <c r="D244" s="37" t="s">
        <v>161</v>
      </c>
      <c r="E244" s="38">
        <v>20190617</v>
      </c>
      <c r="F244" s="39" t="s">
        <v>4075</v>
      </c>
      <c r="G244" s="39" t="s">
        <v>580</v>
      </c>
      <c r="H244" s="34" t="s">
        <v>27</v>
      </c>
      <c r="I244" s="40" t="s">
        <v>16</v>
      </c>
    </row>
    <row r="245" spans="1:9" ht="27.75" customHeight="1" x14ac:dyDescent="0.3">
      <c r="A245" s="33">
        <v>243</v>
      </c>
      <c r="B245" s="35" t="s">
        <v>4076</v>
      </c>
      <c r="C245" s="36" t="s">
        <v>4077</v>
      </c>
      <c r="D245" s="37" t="s">
        <v>127</v>
      </c>
      <c r="E245" s="38">
        <v>20190617</v>
      </c>
      <c r="F245" s="39" t="s">
        <v>4078</v>
      </c>
      <c r="G245" s="39" t="s">
        <v>26</v>
      </c>
      <c r="H245" s="34" t="s">
        <v>27</v>
      </c>
      <c r="I245" s="40" t="s">
        <v>16</v>
      </c>
    </row>
    <row r="246" spans="1:9" ht="27.75" customHeight="1" x14ac:dyDescent="0.3">
      <c r="A246" s="33">
        <v>244</v>
      </c>
      <c r="B246" s="35" t="s">
        <v>186</v>
      </c>
      <c r="C246" s="36" t="s">
        <v>1013</v>
      </c>
      <c r="D246" s="37" t="s">
        <v>1014</v>
      </c>
      <c r="E246" s="38">
        <v>20190617</v>
      </c>
      <c r="F246" s="39" t="s">
        <v>4079</v>
      </c>
      <c r="G246" s="39" t="s">
        <v>53</v>
      </c>
      <c r="H246" s="34" t="s">
        <v>2371</v>
      </c>
      <c r="I246" s="40" t="s">
        <v>16</v>
      </c>
    </row>
    <row r="247" spans="1:9" ht="27.75" customHeight="1" x14ac:dyDescent="0.3">
      <c r="A247" s="33">
        <v>245</v>
      </c>
      <c r="B247" s="35" t="s">
        <v>3722</v>
      </c>
      <c r="C247" s="36" t="s">
        <v>3757</v>
      </c>
      <c r="D247" s="37" t="s">
        <v>449</v>
      </c>
      <c r="E247" s="38">
        <v>20190617</v>
      </c>
      <c r="F247" s="39" t="s">
        <v>4080</v>
      </c>
      <c r="G247" s="39" t="s">
        <v>4081</v>
      </c>
      <c r="H247" s="34" t="s">
        <v>27</v>
      </c>
      <c r="I247" s="40" t="s">
        <v>16</v>
      </c>
    </row>
    <row r="248" spans="1:9" ht="27.75" customHeight="1" x14ac:dyDescent="0.3">
      <c r="A248" s="33">
        <v>246</v>
      </c>
      <c r="B248" s="35" t="s">
        <v>4082</v>
      </c>
      <c r="C248" s="36" t="s">
        <v>4083</v>
      </c>
      <c r="D248" s="37" t="s">
        <v>4084</v>
      </c>
      <c r="E248" s="38">
        <v>20190617</v>
      </c>
      <c r="F248" s="39" t="s">
        <v>4085</v>
      </c>
      <c r="G248" s="39" t="s">
        <v>4086</v>
      </c>
      <c r="H248" s="34" t="s">
        <v>27</v>
      </c>
      <c r="I248" s="40" t="s">
        <v>16</v>
      </c>
    </row>
    <row r="249" spans="1:9" ht="27.75" customHeight="1" x14ac:dyDescent="0.3">
      <c r="A249" s="33">
        <v>247</v>
      </c>
      <c r="B249" s="35" t="s">
        <v>639</v>
      </c>
      <c r="C249" s="36" t="s">
        <v>4087</v>
      </c>
      <c r="D249" s="37" t="s">
        <v>4088</v>
      </c>
      <c r="E249" s="38">
        <v>20190617</v>
      </c>
      <c r="F249" s="39" t="s">
        <v>4089</v>
      </c>
      <c r="G249" s="39" t="s">
        <v>147</v>
      </c>
      <c r="H249" s="34" t="s">
        <v>27</v>
      </c>
      <c r="I249" s="40" t="s">
        <v>16</v>
      </c>
    </row>
    <row r="250" spans="1:9" ht="27.75" customHeight="1" x14ac:dyDescent="0.3">
      <c r="A250" s="33">
        <v>248</v>
      </c>
      <c r="B250" s="35" t="s">
        <v>3963</v>
      </c>
      <c r="C250" s="36" t="s">
        <v>4090</v>
      </c>
      <c r="D250" s="37" t="s">
        <v>239</v>
      </c>
      <c r="E250" s="38">
        <v>20190617</v>
      </c>
      <c r="F250" s="39" t="s">
        <v>4091</v>
      </c>
      <c r="G250" s="39" t="s">
        <v>95</v>
      </c>
      <c r="H250" s="34" t="s">
        <v>27</v>
      </c>
      <c r="I250" s="40" t="s">
        <v>16</v>
      </c>
    </row>
    <row r="251" spans="1:9" ht="27.75" customHeight="1" x14ac:dyDescent="0.3">
      <c r="A251" s="33">
        <v>249</v>
      </c>
      <c r="B251" s="35" t="s">
        <v>4092</v>
      </c>
      <c r="C251" s="36" t="s">
        <v>4093</v>
      </c>
      <c r="D251" s="37" t="s">
        <v>755</v>
      </c>
      <c r="E251" s="38">
        <v>20190617</v>
      </c>
      <c r="F251" s="39" t="s">
        <v>4094</v>
      </c>
      <c r="G251" s="39" t="s">
        <v>43</v>
      </c>
      <c r="H251" s="34" t="s">
        <v>27</v>
      </c>
      <c r="I251" s="40" t="s">
        <v>16</v>
      </c>
    </row>
    <row r="252" spans="1:9" ht="27.75" customHeight="1" x14ac:dyDescent="0.3">
      <c r="A252" s="33">
        <v>250</v>
      </c>
      <c r="B252" s="35" t="s">
        <v>4095</v>
      </c>
      <c r="C252" s="36" t="s">
        <v>4096</v>
      </c>
      <c r="D252" s="37" t="s">
        <v>499</v>
      </c>
      <c r="E252" s="38">
        <v>20190617</v>
      </c>
      <c r="F252" s="39" t="s">
        <v>4097</v>
      </c>
      <c r="G252" s="39" t="s">
        <v>316</v>
      </c>
      <c r="H252" s="34" t="s">
        <v>27</v>
      </c>
      <c r="I252" s="40" t="s">
        <v>16</v>
      </c>
    </row>
    <row r="253" spans="1:9" ht="27.75" customHeight="1" x14ac:dyDescent="0.3">
      <c r="A253" s="33">
        <v>251</v>
      </c>
      <c r="B253" s="35" t="s">
        <v>4098</v>
      </c>
      <c r="C253" s="36" t="s">
        <v>4099</v>
      </c>
      <c r="D253" s="37" t="s">
        <v>690</v>
      </c>
      <c r="E253" s="38">
        <v>20190617</v>
      </c>
      <c r="F253" s="39" t="s">
        <v>4100</v>
      </c>
      <c r="G253" s="39" t="s">
        <v>32</v>
      </c>
      <c r="H253" s="34" t="s">
        <v>27</v>
      </c>
      <c r="I253" s="40" t="s">
        <v>16</v>
      </c>
    </row>
    <row r="254" spans="1:9" ht="27.75" customHeight="1" x14ac:dyDescent="0.3">
      <c r="A254" s="33">
        <v>252</v>
      </c>
      <c r="B254" s="35" t="s">
        <v>4101</v>
      </c>
      <c r="C254" s="36" t="s">
        <v>4102</v>
      </c>
      <c r="D254" s="37" t="s">
        <v>4103</v>
      </c>
      <c r="E254" s="38">
        <v>20190617</v>
      </c>
      <c r="F254" s="39" t="s">
        <v>4104</v>
      </c>
      <c r="G254" s="39" t="s">
        <v>147</v>
      </c>
      <c r="H254" s="34" t="s">
        <v>738</v>
      </c>
      <c r="I254" s="40" t="s">
        <v>16</v>
      </c>
    </row>
    <row r="255" spans="1:9" ht="27.75" customHeight="1" x14ac:dyDescent="0.3">
      <c r="A255" s="33">
        <v>253</v>
      </c>
      <c r="B255" s="35" t="s">
        <v>4105</v>
      </c>
      <c r="C255" s="36" t="s">
        <v>4106</v>
      </c>
      <c r="D255" s="37" t="s">
        <v>184</v>
      </c>
      <c r="E255" s="38">
        <v>20190617</v>
      </c>
      <c r="F255" s="39" t="s">
        <v>4107</v>
      </c>
      <c r="G255" s="39" t="s">
        <v>697</v>
      </c>
      <c r="H255" s="34" t="s">
        <v>27</v>
      </c>
      <c r="I255" s="40" t="s">
        <v>16</v>
      </c>
    </row>
    <row r="256" spans="1:9" ht="27.75" customHeight="1" x14ac:dyDescent="0.3">
      <c r="A256" s="33">
        <v>254</v>
      </c>
      <c r="B256" s="35" t="s">
        <v>591</v>
      </c>
      <c r="C256" s="36" t="s">
        <v>592</v>
      </c>
      <c r="D256" s="37" t="s">
        <v>4023</v>
      </c>
      <c r="E256" s="38">
        <v>20190617</v>
      </c>
      <c r="F256" s="39" t="s">
        <v>4108</v>
      </c>
      <c r="G256" s="39" t="s">
        <v>53</v>
      </c>
      <c r="H256" s="34" t="s">
        <v>27</v>
      </c>
      <c r="I256" s="40" t="s">
        <v>16</v>
      </c>
    </row>
    <row r="257" spans="1:9" ht="27.75" customHeight="1" x14ac:dyDescent="0.3">
      <c r="A257" s="33">
        <v>255</v>
      </c>
      <c r="B257" s="35" t="s">
        <v>1343</v>
      </c>
      <c r="C257" s="36" t="s">
        <v>4109</v>
      </c>
      <c r="D257" s="37" t="s">
        <v>4110</v>
      </c>
      <c r="E257" s="38">
        <v>20190617</v>
      </c>
      <c r="F257" s="39" t="s">
        <v>4111</v>
      </c>
      <c r="G257" s="39" t="s">
        <v>4112</v>
      </c>
      <c r="H257" s="34" t="s">
        <v>3915</v>
      </c>
      <c r="I257" s="40" t="s">
        <v>16</v>
      </c>
    </row>
    <row r="258" spans="1:9" ht="27.75" customHeight="1" x14ac:dyDescent="0.3">
      <c r="A258" s="33">
        <v>256</v>
      </c>
      <c r="B258" s="35" t="s">
        <v>1364</v>
      </c>
      <c r="C258" s="36" t="s">
        <v>4113</v>
      </c>
      <c r="D258" s="37" t="s">
        <v>641</v>
      </c>
      <c r="E258" s="38">
        <v>20190617</v>
      </c>
      <c r="F258" s="39" t="s">
        <v>4114</v>
      </c>
      <c r="G258" s="39" t="s">
        <v>14</v>
      </c>
      <c r="H258" s="34" t="s">
        <v>27</v>
      </c>
      <c r="I258" s="40" t="s">
        <v>16</v>
      </c>
    </row>
    <row r="259" spans="1:9" ht="27.75" customHeight="1" x14ac:dyDescent="0.3">
      <c r="A259" s="33">
        <v>257</v>
      </c>
      <c r="B259" s="35" t="s">
        <v>481</v>
      </c>
      <c r="C259" s="36" t="s">
        <v>4115</v>
      </c>
      <c r="D259" s="37" t="s">
        <v>4003</v>
      </c>
      <c r="E259" s="38">
        <v>20190617</v>
      </c>
      <c r="F259" s="39" t="s">
        <v>4116</v>
      </c>
      <c r="G259" s="39" t="s">
        <v>43</v>
      </c>
      <c r="H259" s="34" t="s">
        <v>738</v>
      </c>
      <c r="I259" s="40" t="s">
        <v>16</v>
      </c>
    </row>
    <row r="260" spans="1:9" ht="27.75" customHeight="1" x14ac:dyDescent="0.3">
      <c r="A260" s="33">
        <v>258</v>
      </c>
      <c r="B260" s="35" t="s">
        <v>4117</v>
      </c>
      <c r="C260" s="36" t="s">
        <v>4118</v>
      </c>
      <c r="D260" s="37" t="s">
        <v>36</v>
      </c>
      <c r="E260" s="38">
        <v>20190617</v>
      </c>
      <c r="F260" s="39" t="s">
        <v>4119</v>
      </c>
      <c r="G260" s="39" t="s">
        <v>177</v>
      </c>
      <c r="H260" s="34" t="s">
        <v>27</v>
      </c>
      <c r="I260" s="40" t="s">
        <v>16</v>
      </c>
    </row>
    <row r="261" spans="1:9" ht="27.75" customHeight="1" x14ac:dyDescent="0.3">
      <c r="A261" s="33">
        <v>259</v>
      </c>
      <c r="B261" s="35" t="s">
        <v>577</v>
      </c>
      <c r="C261" s="36" t="s">
        <v>4120</v>
      </c>
      <c r="D261" s="37" t="s">
        <v>4003</v>
      </c>
      <c r="E261" s="38">
        <v>20190617</v>
      </c>
      <c r="F261" s="39" t="s">
        <v>4121</v>
      </c>
      <c r="G261" s="39" t="s">
        <v>147</v>
      </c>
      <c r="H261" s="34" t="s">
        <v>106</v>
      </c>
      <c r="I261" s="40" t="s">
        <v>16</v>
      </c>
    </row>
    <row r="262" spans="1:9" ht="27.75" customHeight="1" x14ac:dyDescent="0.3">
      <c r="A262" s="33">
        <v>260</v>
      </c>
      <c r="B262" s="35" t="s">
        <v>4122</v>
      </c>
      <c r="C262" s="36" t="s">
        <v>4123</v>
      </c>
      <c r="D262" s="37" t="s">
        <v>4124</v>
      </c>
      <c r="E262" s="38">
        <v>20190617</v>
      </c>
      <c r="F262" s="39" t="s">
        <v>4125</v>
      </c>
      <c r="G262" s="39" t="s">
        <v>48</v>
      </c>
      <c r="H262" s="34" t="s">
        <v>27</v>
      </c>
      <c r="I262" s="40" t="s">
        <v>16</v>
      </c>
    </row>
    <row r="263" spans="1:9" ht="27.75" customHeight="1" x14ac:dyDescent="0.3">
      <c r="A263" s="33">
        <v>261</v>
      </c>
      <c r="B263" s="35" t="s">
        <v>4126</v>
      </c>
      <c r="C263" s="36" t="s">
        <v>4127</v>
      </c>
      <c r="D263" s="37" t="s">
        <v>487</v>
      </c>
      <c r="E263" s="38">
        <v>20190617</v>
      </c>
      <c r="F263" s="39" t="s">
        <v>4128</v>
      </c>
      <c r="G263" s="39" t="s">
        <v>43</v>
      </c>
      <c r="H263" s="34" t="s">
        <v>27</v>
      </c>
      <c r="I263" s="40" t="s">
        <v>16</v>
      </c>
    </row>
    <row r="264" spans="1:9" ht="27.75" customHeight="1" x14ac:dyDescent="0.3">
      <c r="A264" s="33">
        <v>262</v>
      </c>
      <c r="B264" s="35" t="s">
        <v>4129</v>
      </c>
      <c r="C264" s="36" t="s">
        <v>4130</v>
      </c>
      <c r="D264" s="37" t="s">
        <v>30</v>
      </c>
      <c r="E264" s="38">
        <v>20190617</v>
      </c>
      <c r="F264" s="39" t="s">
        <v>4131</v>
      </c>
      <c r="G264" s="39" t="s">
        <v>32</v>
      </c>
      <c r="H264" s="34" t="s">
        <v>27</v>
      </c>
      <c r="I264" s="40" t="s">
        <v>16</v>
      </c>
    </row>
    <row r="265" spans="1:9" ht="27.75" customHeight="1" x14ac:dyDescent="0.3">
      <c r="A265" s="33">
        <v>263</v>
      </c>
      <c r="B265" s="35" t="s">
        <v>4132</v>
      </c>
      <c r="C265" s="36" t="s">
        <v>4133</v>
      </c>
      <c r="D265" s="37" t="s">
        <v>4134</v>
      </c>
      <c r="E265" s="38">
        <v>20190617</v>
      </c>
      <c r="F265" s="39" t="s">
        <v>4135</v>
      </c>
      <c r="G265" s="39" t="s">
        <v>14</v>
      </c>
      <c r="H265" s="34" t="s">
        <v>3915</v>
      </c>
      <c r="I265" s="40" t="s">
        <v>16</v>
      </c>
    </row>
    <row r="266" spans="1:9" ht="27.75" customHeight="1" x14ac:dyDescent="0.3">
      <c r="A266" s="33">
        <v>264</v>
      </c>
      <c r="B266" s="35" t="s">
        <v>116</v>
      </c>
      <c r="C266" s="36" t="s">
        <v>4136</v>
      </c>
      <c r="D266" s="37" t="s">
        <v>4137</v>
      </c>
      <c r="E266" s="38">
        <v>20190617</v>
      </c>
      <c r="F266" s="39" t="s">
        <v>4138</v>
      </c>
      <c r="G266" s="39" t="s">
        <v>43</v>
      </c>
      <c r="H266" s="34" t="s">
        <v>27</v>
      </c>
      <c r="I266" s="40" t="s">
        <v>16</v>
      </c>
    </row>
    <row r="267" spans="1:9" ht="27.75" customHeight="1" x14ac:dyDescent="0.3">
      <c r="A267" s="33">
        <v>265</v>
      </c>
      <c r="B267" s="35" t="s">
        <v>4139</v>
      </c>
      <c r="C267" s="36" t="s">
        <v>4140</v>
      </c>
      <c r="D267" s="37" t="s">
        <v>4141</v>
      </c>
      <c r="E267" s="38">
        <v>20190617</v>
      </c>
      <c r="F267" s="39" t="s">
        <v>4142</v>
      </c>
      <c r="G267" s="39" t="s">
        <v>43</v>
      </c>
      <c r="H267" s="34" t="s">
        <v>27</v>
      </c>
      <c r="I267" s="40" t="s">
        <v>16</v>
      </c>
    </row>
    <row r="268" spans="1:9" ht="27.75" customHeight="1" x14ac:dyDescent="0.3">
      <c r="A268" s="33">
        <v>266</v>
      </c>
      <c r="B268" s="35" t="s">
        <v>1231</v>
      </c>
      <c r="C268" s="36" t="s">
        <v>1470</v>
      </c>
      <c r="D268" s="37" t="s">
        <v>1471</v>
      </c>
      <c r="E268" s="38">
        <v>20190617</v>
      </c>
      <c r="F268" s="39" t="s">
        <v>4143</v>
      </c>
      <c r="G268" s="39" t="s">
        <v>14</v>
      </c>
      <c r="H268" s="34" t="s">
        <v>27</v>
      </c>
      <c r="I268" s="40" t="s">
        <v>16</v>
      </c>
    </row>
    <row r="269" spans="1:9" ht="27.75" customHeight="1" x14ac:dyDescent="0.3">
      <c r="A269" s="33">
        <v>267</v>
      </c>
      <c r="B269" s="35" t="s">
        <v>3762</v>
      </c>
      <c r="C269" s="36" t="s">
        <v>4144</v>
      </c>
      <c r="D269" s="37" t="s">
        <v>184</v>
      </c>
      <c r="E269" s="38">
        <v>20190617</v>
      </c>
      <c r="F269" s="39" t="s">
        <v>4145</v>
      </c>
      <c r="G269" s="39" t="s">
        <v>916</v>
      </c>
      <c r="H269" s="34" t="s">
        <v>27</v>
      </c>
      <c r="I269" s="40" t="s">
        <v>16</v>
      </c>
    </row>
    <row r="270" spans="1:9" ht="27.75" customHeight="1" x14ac:dyDescent="0.3">
      <c r="A270" s="33">
        <v>268</v>
      </c>
      <c r="B270" s="35" t="s">
        <v>4146</v>
      </c>
      <c r="C270" s="36" t="s">
        <v>4147</v>
      </c>
      <c r="D270" s="37" t="s">
        <v>239</v>
      </c>
      <c r="E270" s="38">
        <v>20190617</v>
      </c>
      <c r="F270" s="39" t="s">
        <v>4148</v>
      </c>
      <c r="G270" s="39" t="s">
        <v>3990</v>
      </c>
      <c r="H270" s="34" t="s">
        <v>27</v>
      </c>
      <c r="I270" s="40" t="s">
        <v>16</v>
      </c>
    </row>
    <row r="271" spans="1:9" ht="27.75" customHeight="1" x14ac:dyDescent="0.3">
      <c r="A271" s="33">
        <v>269</v>
      </c>
      <c r="B271" s="35" t="s">
        <v>4149</v>
      </c>
      <c r="C271" s="36" t="s">
        <v>4150</v>
      </c>
      <c r="D271" s="37" t="s">
        <v>4151</v>
      </c>
      <c r="E271" s="38">
        <v>20190617</v>
      </c>
      <c r="F271" s="39" t="s">
        <v>4152</v>
      </c>
      <c r="G271" s="39" t="s">
        <v>983</v>
      </c>
      <c r="H271" s="34" t="s">
        <v>27</v>
      </c>
      <c r="I271" s="40" t="s">
        <v>16</v>
      </c>
    </row>
    <row r="272" spans="1:9" ht="27.75" customHeight="1" x14ac:dyDescent="0.3">
      <c r="A272" s="33">
        <v>270</v>
      </c>
      <c r="B272" s="35" t="s">
        <v>720</v>
      </c>
      <c r="C272" s="36" t="s">
        <v>4153</v>
      </c>
      <c r="D272" s="37" t="s">
        <v>4154</v>
      </c>
      <c r="E272" s="38">
        <v>20190617</v>
      </c>
      <c r="F272" s="39" t="s">
        <v>4155</v>
      </c>
      <c r="G272" s="39" t="s">
        <v>925</v>
      </c>
      <c r="H272" s="34" t="s">
        <v>3915</v>
      </c>
      <c r="I272" s="40" t="s">
        <v>16</v>
      </c>
    </row>
    <row r="273" spans="1:9" ht="27.75" customHeight="1" x14ac:dyDescent="0.3">
      <c r="A273" s="33">
        <v>271</v>
      </c>
      <c r="B273" s="35" t="s">
        <v>4156</v>
      </c>
      <c r="C273" s="36" t="s">
        <v>4157</v>
      </c>
      <c r="D273" s="37" t="s">
        <v>1081</v>
      </c>
      <c r="E273" s="38">
        <v>20190617</v>
      </c>
      <c r="F273" s="39" t="s">
        <v>4155</v>
      </c>
      <c r="G273" s="39" t="s">
        <v>4158</v>
      </c>
      <c r="H273" s="34" t="s">
        <v>27</v>
      </c>
      <c r="I273" s="40" t="s">
        <v>16</v>
      </c>
    </row>
    <row r="274" spans="1:9" ht="27.75" customHeight="1" x14ac:dyDescent="0.3">
      <c r="A274" s="33">
        <v>272</v>
      </c>
      <c r="B274" s="35" t="s">
        <v>3793</v>
      </c>
      <c r="C274" s="36" t="s">
        <v>3794</v>
      </c>
      <c r="D274" s="37" t="s">
        <v>736</v>
      </c>
      <c r="E274" s="38">
        <v>20190617</v>
      </c>
      <c r="F274" s="39" t="s">
        <v>4159</v>
      </c>
      <c r="G274" s="39" t="s">
        <v>26</v>
      </c>
      <c r="H274" s="34" t="s">
        <v>738</v>
      </c>
      <c r="I274" s="40" t="s">
        <v>16</v>
      </c>
    </row>
    <row r="275" spans="1:9" ht="27.75" customHeight="1" x14ac:dyDescent="0.3">
      <c r="A275" s="33">
        <v>273</v>
      </c>
      <c r="B275" s="35" t="s">
        <v>475</v>
      </c>
      <c r="C275" s="36" t="s">
        <v>4160</v>
      </c>
      <c r="D275" s="37" t="s">
        <v>4161</v>
      </c>
      <c r="E275" s="38">
        <v>20190617</v>
      </c>
      <c r="F275" s="39" t="s">
        <v>4162</v>
      </c>
      <c r="G275" s="39" t="s">
        <v>280</v>
      </c>
      <c r="H275" s="34" t="s">
        <v>2371</v>
      </c>
      <c r="I275" s="40" t="s">
        <v>16</v>
      </c>
    </row>
    <row r="276" spans="1:9" ht="27.75" customHeight="1" x14ac:dyDescent="0.3">
      <c r="A276" s="33">
        <v>274</v>
      </c>
      <c r="B276" s="35" t="s">
        <v>4071</v>
      </c>
      <c r="C276" s="36" t="s">
        <v>4163</v>
      </c>
      <c r="D276" s="37" t="s">
        <v>269</v>
      </c>
      <c r="E276" s="38">
        <v>20190617</v>
      </c>
      <c r="F276" s="39" t="s">
        <v>4164</v>
      </c>
      <c r="G276" s="39" t="s">
        <v>236</v>
      </c>
      <c r="H276" s="34" t="s">
        <v>27</v>
      </c>
      <c r="I276" s="40" t="s">
        <v>16</v>
      </c>
    </row>
    <row r="277" spans="1:9" ht="27.75" customHeight="1" x14ac:dyDescent="0.3">
      <c r="A277" s="33">
        <v>275</v>
      </c>
      <c r="B277" s="35" t="s">
        <v>186</v>
      </c>
      <c r="C277" s="36" t="s">
        <v>4165</v>
      </c>
      <c r="D277" s="37" t="s">
        <v>755</v>
      </c>
      <c r="E277" s="38">
        <v>20190617</v>
      </c>
      <c r="F277" s="39" t="s">
        <v>4166</v>
      </c>
      <c r="G277" s="39" t="s">
        <v>147</v>
      </c>
      <c r="H277" s="34" t="s">
        <v>2371</v>
      </c>
      <c r="I277" s="40" t="s">
        <v>16</v>
      </c>
    </row>
    <row r="278" spans="1:9" ht="27.75" customHeight="1" x14ac:dyDescent="0.3">
      <c r="A278" s="33">
        <v>276</v>
      </c>
      <c r="B278" s="35" t="s">
        <v>4167</v>
      </c>
      <c r="C278" s="36" t="s">
        <v>4168</v>
      </c>
      <c r="D278" s="37" t="s">
        <v>4169</v>
      </c>
      <c r="E278" s="38">
        <v>20190617</v>
      </c>
      <c r="F278" s="39" t="s">
        <v>4170</v>
      </c>
      <c r="G278" s="39" t="s">
        <v>177</v>
      </c>
      <c r="H278" s="34" t="s">
        <v>738</v>
      </c>
      <c r="I278" s="40" t="s">
        <v>16</v>
      </c>
    </row>
    <row r="279" spans="1:9" ht="27.75" customHeight="1" x14ac:dyDescent="0.3">
      <c r="A279" s="33">
        <v>277</v>
      </c>
      <c r="B279" s="35" t="s">
        <v>3457</v>
      </c>
      <c r="C279" s="36" t="s">
        <v>4171</v>
      </c>
      <c r="D279" s="37" t="s">
        <v>184</v>
      </c>
      <c r="E279" s="38">
        <v>20190617</v>
      </c>
      <c r="F279" s="39" t="s">
        <v>4172</v>
      </c>
      <c r="G279" s="39" t="s">
        <v>32</v>
      </c>
      <c r="H279" s="34" t="s">
        <v>27</v>
      </c>
      <c r="I279" s="40" t="s">
        <v>16</v>
      </c>
    </row>
    <row r="280" spans="1:9" ht="27.75" customHeight="1" x14ac:dyDescent="0.3">
      <c r="A280" s="33">
        <v>278</v>
      </c>
      <c r="B280" s="35" t="s">
        <v>4173</v>
      </c>
      <c r="C280" s="36" t="s">
        <v>4174</v>
      </c>
      <c r="D280" s="37" t="s">
        <v>4175</v>
      </c>
      <c r="E280" s="38">
        <v>20190617</v>
      </c>
      <c r="F280" s="39" t="s">
        <v>4176</v>
      </c>
      <c r="G280" s="39" t="s">
        <v>4177</v>
      </c>
      <c r="H280" s="34" t="s">
        <v>27</v>
      </c>
      <c r="I280" s="40" t="s">
        <v>16</v>
      </c>
    </row>
    <row r="281" spans="1:9" ht="27.75" customHeight="1" x14ac:dyDescent="0.3">
      <c r="A281" s="33">
        <v>279</v>
      </c>
      <c r="B281" s="35" t="s">
        <v>4178</v>
      </c>
      <c r="C281" s="36" t="s">
        <v>4179</v>
      </c>
      <c r="D281" s="37" t="s">
        <v>4180</v>
      </c>
      <c r="E281" s="38">
        <v>20190617</v>
      </c>
      <c r="F281" s="39" t="s">
        <v>4181</v>
      </c>
      <c r="G281" s="39" t="s">
        <v>95</v>
      </c>
      <c r="H281" s="34" t="s">
        <v>3915</v>
      </c>
      <c r="I281" s="40" t="s">
        <v>16</v>
      </c>
    </row>
    <row r="282" spans="1:9" ht="27.75" customHeight="1" x14ac:dyDescent="0.3">
      <c r="A282" s="33">
        <v>280</v>
      </c>
      <c r="B282" s="35" t="s">
        <v>1244</v>
      </c>
      <c r="C282" s="36" t="s">
        <v>1245</v>
      </c>
      <c r="D282" s="37" t="s">
        <v>331</v>
      </c>
      <c r="E282" s="38">
        <v>20190617</v>
      </c>
      <c r="F282" s="39" t="s">
        <v>4182</v>
      </c>
      <c r="G282" s="39" t="s">
        <v>3354</v>
      </c>
      <c r="H282" s="34" t="s">
        <v>27</v>
      </c>
      <c r="I282" s="40" t="s">
        <v>16</v>
      </c>
    </row>
    <row r="283" spans="1:9" ht="27.75" customHeight="1" x14ac:dyDescent="0.3">
      <c r="A283" s="33">
        <v>281</v>
      </c>
      <c r="B283" s="35" t="s">
        <v>1414</v>
      </c>
      <c r="C283" s="36" t="s">
        <v>3770</v>
      </c>
      <c r="D283" s="37" t="s">
        <v>166</v>
      </c>
      <c r="E283" s="38">
        <v>20190617</v>
      </c>
      <c r="F283" s="39" t="s">
        <v>4183</v>
      </c>
      <c r="G283" s="39" t="s">
        <v>3772</v>
      </c>
      <c r="H283" s="34" t="s">
        <v>27</v>
      </c>
      <c r="I283" s="40" t="s">
        <v>16</v>
      </c>
    </row>
    <row r="284" spans="1:9" ht="27.75" customHeight="1" x14ac:dyDescent="0.3">
      <c r="A284" s="33">
        <v>282</v>
      </c>
      <c r="B284" s="35" t="s">
        <v>190</v>
      </c>
      <c r="C284" s="36" t="s">
        <v>4184</v>
      </c>
      <c r="D284" s="37" t="s">
        <v>4185</v>
      </c>
      <c r="E284" s="38">
        <v>20190617</v>
      </c>
      <c r="F284" s="39" t="s">
        <v>4186</v>
      </c>
      <c r="G284" s="39" t="s">
        <v>177</v>
      </c>
      <c r="H284" s="34" t="s">
        <v>27</v>
      </c>
      <c r="I284" s="40" t="s">
        <v>16</v>
      </c>
    </row>
    <row r="285" spans="1:9" ht="27.75" customHeight="1" x14ac:dyDescent="0.3">
      <c r="A285" s="33">
        <v>283</v>
      </c>
      <c r="B285" s="35" t="s">
        <v>190</v>
      </c>
      <c r="C285" s="36" t="s">
        <v>4187</v>
      </c>
      <c r="D285" s="37" t="s">
        <v>4188</v>
      </c>
      <c r="E285" s="38">
        <v>20190617</v>
      </c>
      <c r="F285" s="39" t="s">
        <v>4189</v>
      </c>
      <c r="G285" s="39" t="s">
        <v>4190</v>
      </c>
      <c r="H285" s="34" t="s">
        <v>27</v>
      </c>
      <c r="I285" s="40" t="s">
        <v>16</v>
      </c>
    </row>
    <row r="286" spans="1:9" ht="27.75" customHeight="1" x14ac:dyDescent="0.3">
      <c r="A286" s="33">
        <v>284</v>
      </c>
      <c r="B286" s="35" t="s">
        <v>548</v>
      </c>
      <c r="C286" s="36" t="s">
        <v>4191</v>
      </c>
      <c r="D286" s="37" t="s">
        <v>4192</v>
      </c>
      <c r="E286" s="38">
        <v>20190617</v>
      </c>
      <c r="F286" s="39" t="s">
        <v>4193</v>
      </c>
      <c r="G286" s="39" t="s">
        <v>133</v>
      </c>
      <c r="H286" s="34" t="s">
        <v>3915</v>
      </c>
      <c r="I286" s="40" t="s">
        <v>16</v>
      </c>
    </row>
    <row r="287" spans="1:9" ht="27.75" customHeight="1" x14ac:dyDescent="0.3">
      <c r="A287" s="33">
        <v>285</v>
      </c>
      <c r="B287" s="35" t="s">
        <v>414</v>
      </c>
      <c r="C287" s="36" t="s">
        <v>4194</v>
      </c>
      <c r="D287" s="37" t="s">
        <v>4195</v>
      </c>
      <c r="E287" s="38">
        <v>20190617</v>
      </c>
      <c r="F287" s="39" t="s">
        <v>4196</v>
      </c>
      <c r="G287" s="39" t="s">
        <v>2377</v>
      </c>
      <c r="H287" s="34" t="s">
        <v>3915</v>
      </c>
      <c r="I287" s="40" t="s">
        <v>16</v>
      </c>
    </row>
    <row r="288" spans="1:9" ht="27.75" customHeight="1" x14ac:dyDescent="0.3">
      <c r="A288" s="33">
        <v>286</v>
      </c>
      <c r="B288" s="35" t="s">
        <v>4001</v>
      </c>
      <c r="C288" s="36" t="s">
        <v>4002</v>
      </c>
      <c r="D288" s="37" t="s">
        <v>4003</v>
      </c>
      <c r="E288" s="38">
        <v>20190617</v>
      </c>
      <c r="F288" s="39" t="s">
        <v>4197</v>
      </c>
      <c r="G288" s="39" t="s">
        <v>32</v>
      </c>
      <c r="H288" s="34" t="s">
        <v>27</v>
      </c>
      <c r="I288" s="40" t="s">
        <v>16</v>
      </c>
    </row>
    <row r="289" spans="1:9" ht="27.75" customHeight="1" x14ac:dyDescent="0.3">
      <c r="A289" s="33">
        <v>287</v>
      </c>
      <c r="B289" s="35" t="s">
        <v>4198</v>
      </c>
      <c r="C289" s="36" t="s">
        <v>4199</v>
      </c>
      <c r="D289" s="37" t="s">
        <v>4200</v>
      </c>
      <c r="E289" s="38">
        <v>20190617</v>
      </c>
      <c r="F289" s="39" t="s">
        <v>4201</v>
      </c>
      <c r="G289" s="39" t="s">
        <v>263</v>
      </c>
      <c r="H289" s="34" t="s">
        <v>27</v>
      </c>
      <c r="I289" s="40" t="s">
        <v>16</v>
      </c>
    </row>
    <row r="290" spans="1:9" ht="27.75" customHeight="1" x14ac:dyDescent="0.3">
      <c r="A290" s="33">
        <v>288</v>
      </c>
      <c r="B290" s="35" t="s">
        <v>4202</v>
      </c>
      <c r="C290" s="36" t="s">
        <v>4203</v>
      </c>
      <c r="D290" s="37" t="s">
        <v>430</v>
      </c>
      <c r="E290" s="38">
        <v>20190617</v>
      </c>
      <c r="F290" s="39" t="s">
        <v>4204</v>
      </c>
      <c r="G290" s="39" t="s">
        <v>4205</v>
      </c>
      <c r="H290" s="34" t="s">
        <v>27</v>
      </c>
      <c r="I290" s="40" t="s">
        <v>16</v>
      </c>
    </row>
    <row r="291" spans="1:9" ht="27.75" customHeight="1" x14ac:dyDescent="0.3">
      <c r="A291" s="33">
        <v>289</v>
      </c>
      <c r="B291" s="35" t="s">
        <v>63</v>
      </c>
      <c r="C291" s="36" t="s">
        <v>4206</v>
      </c>
      <c r="D291" s="37" t="s">
        <v>4207</v>
      </c>
      <c r="E291" s="38">
        <v>20190617</v>
      </c>
      <c r="F291" s="39" t="s">
        <v>4208</v>
      </c>
      <c r="G291" s="39" t="s">
        <v>177</v>
      </c>
      <c r="H291" s="34" t="s">
        <v>27</v>
      </c>
      <c r="I291" s="40" t="s">
        <v>16</v>
      </c>
    </row>
    <row r="292" spans="1:9" ht="27.75" customHeight="1" x14ac:dyDescent="0.3">
      <c r="A292" s="33">
        <v>290</v>
      </c>
      <c r="B292" s="35" t="s">
        <v>1364</v>
      </c>
      <c r="C292" s="36" t="s">
        <v>4209</v>
      </c>
      <c r="D292" s="37" t="s">
        <v>4210</v>
      </c>
      <c r="E292" s="38">
        <v>20190617</v>
      </c>
      <c r="F292" s="39" t="s">
        <v>4211</v>
      </c>
      <c r="G292" s="39" t="s">
        <v>4212</v>
      </c>
      <c r="H292" s="34" t="s">
        <v>27</v>
      </c>
      <c r="I292" s="40" t="s">
        <v>16</v>
      </c>
    </row>
    <row r="293" spans="1:9" ht="27.75" customHeight="1" x14ac:dyDescent="0.3">
      <c r="A293" s="33">
        <v>291</v>
      </c>
      <c r="B293" s="35" t="s">
        <v>4213</v>
      </c>
      <c r="C293" s="36" t="s">
        <v>4214</v>
      </c>
      <c r="D293" s="37" t="s">
        <v>4215</v>
      </c>
      <c r="E293" s="38">
        <v>20190617</v>
      </c>
      <c r="F293" s="39" t="s">
        <v>4216</v>
      </c>
      <c r="G293" s="39" t="s">
        <v>4217</v>
      </c>
      <c r="H293" s="34" t="s">
        <v>27</v>
      </c>
      <c r="I293" s="40" t="s">
        <v>16</v>
      </c>
    </row>
    <row r="294" spans="1:9" ht="27.75" customHeight="1" x14ac:dyDescent="0.3">
      <c r="A294" s="33">
        <v>292</v>
      </c>
      <c r="B294" s="35" t="s">
        <v>4218</v>
      </c>
      <c r="C294" s="36" t="s">
        <v>4219</v>
      </c>
      <c r="D294" s="37" t="s">
        <v>4220</v>
      </c>
      <c r="E294" s="38">
        <v>20190617</v>
      </c>
      <c r="F294" s="39" t="s">
        <v>4221</v>
      </c>
      <c r="G294" s="39" t="s">
        <v>4222</v>
      </c>
      <c r="H294" s="34" t="s">
        <v>106</v>
      </c>
      <c r="I294" s="40" t="s">
        <v>16</v>
      </c>
    </row>
    <row r="295" spans="1:9" ht="27.75" customHeight="1" x14ac:dyDescent="0.3">
      <c r="A295" s="33">
        <v>293</v>
      </c>
      <c r="B295" s="35" t="s">
        <v>1249</v>
      </c>
      <c r="C295" s="36" t="s">
        <v>1250</v>
      </c>
      <c r="D295" s="37" t="s">
        <v>1251</v>
      </c>
      <c r="E295" s="38">
        <v>20190617</v>
      </c>
      <c r="F295" s="39" t="s">
        <v>4223</v>
      </c>
      <c r="G295" s="39" t="s">
        <v>1253</v>
      </c>
      <c r="H295" s="34" t="s">
        <v>27</v>
      </c>
      <c r="I295" s="40" t="s">
        <v>16</v>
      </c>
    </row>
    <row r="296" spans="1:9" ht="27.75" customHeight="1" x14ac:dyDescent="0.3">
      <c r="A296" s="33">
        <v>294</v>
      </c>
      <c r="B296" s="35" t="s">
        <v>1599</v>
      </c>
      <c r="C296" s="36" t="s">
        <v>1600</v>
      </c>
      <c r="D296" s="37" t="s">
        <v>1601</v>
      </c>
      <c r="E296" s="38">
        <v>20190617</v>
      </c>
      <c r="F296" s="39" t="s">
        <v>4224</v>
      </c>
      <c r="G296" s="39" t="s">
        <v>4225</v>
      </c>
      <c r="H296" s="34" t="s">
        <v>27</v>
      </c>
      <c r="I296" s="40" t="s">
        <v>16</v>
      </c>
    </row>
    <row r="297" spans="1:9" ht="27.75" customHeight="1" x14ac:dyDescent="0.3">
      <c r="A297" s="33">
        <v>295</v>
      </c>
      <c r="B297" s="35" t="s">
        <v>186</v>
      </c>
      <c r="C297" s="36" t="s">
        <v>4226</v>
      </c>
      <c r="D297" s="37" t="s">
        <v>310</v>
      </c>
      <c r="E297" s="38">
        <v>20190617</v>
      </c>
      <c r="F297" s="39" t="s">
        <v>4227</v>
      </c>
      <c r="G297" s="39" t="s">
        <v>300</v>
      </c>
      <c r="H297" s="34" t="s">
        <v>27</v>
      </c>
      <c r="I297" s="40" t="s">
        <v>16</v>
      </c>
    </row>
    <row r="298" spans="1:9" ht="27.75" customHeight="1" x14ac:dyDescent="0.3">
      <c r="A298" s="33">
        <v>296</v>
      </c>
      <c r="B298" s="35" t="s">
        <v>4228</v>
      </c>
      <c r="C298" s="36" t="s">
        <v>4229</v>
      </c>
      <c r="D298" s="37" t="s">
        <v>239</v>
      </c>
      <c r="E298" s="38">
        <v>20190617</v>
      </c>
      <c r="F298" s="39" t="s">
        <v>4230</v>
      </c>
      <c r="G298" s="39" t="s">
        <v>4231</v>
      </c>
      <c r="H298" s="34" t="s">
        <v>27</v>
      </c>
      <c r="I298" s="40" t="s">
        <v>16</v>
      </c>
    </row>
    <row r="299" spans="1:9" ht="27.75" customHeight="1" x14ac:dyDescent="0.3">
      <c r="A299" s="33">
        <v>297</v>
      </c>
      <c r="B299" s="35" t="s">
        <v>297</v>
      </c>
      <c r="C299" s="36" t="s">
        <v>4232</v>
      </c>
      <c r="D299" s="37" t="s">
        <v>1209</v>
      </c>
      <c r="E299" s="38">
        <v>20190617</v>
      </c>
      <c r="F299" s="39" t="s">
        <v>4233</v>
      </c>
      <c r="G299" s="39" t="s">
        <v>32</v>
      </c>
      <c r="H299" s="34" t="s">
        <v>27</v>
      </c>
      <c r="I299" s="40" t="s">
        <v>16</v>
      </c>
    </row>
    <row r="300" spans="1:9" ht="27.75" customHeight="1" x14ac:dyDescent="0.3">
      <c r="A300" s="33">
        <v>298</v>
      </c>
      <c r="B300" s="35" t="s">
        <v>4234</v>
      </c>
      <c r="C300" s="36" t="s">
        <v>4235</v>
      </c>
      <c r="D300" s="37" t="s">
        <v>4236</v>
      </c>
      <c r="E300" s="38">
        <v>20190617</v>
      </c>
      <c r="F300" s="39" t="s">
        <v>2378</v>
      </c>
      <c r="G300" s="39" t="s">
        <v>2379</v>
      </c>
      <c r="H300" s="34" t="s">
        <v>27</v>
      </c>
      <c r="I300" s="40" t="s">
        <v>16</v>
      </c>
    </row>
    <row r="301" spans="1:9" ht="27.75" customHeight="1" x14ac:dyDescent="0.3">
      <c r="A301" s="33">
        <v>299</v>
      </c>
      <c r="B301" s="35" t="s">
        <v>4237</v>
      </c>
      <c r="C301" s="36" t="s">
        <v>4238</v>
      </c>
      <c r="D301" s="37" t="s">
        <v>278</v>
      </c>
      <c r="E301" s="38">
        <v>20190607</v>
      </c>
      <c r="F301" s="39" t="s">
        <v>4239</v>
      </c>
      <c r="G301" s="39" t="s">
        <v>48</v>
      </c>
      <c r="H301" s="34" t="s">
        <v>27</v>
      </c>
      <c r="I301" s="40" t="s">
        <v>16</v>
      </c>
    </row>
    <row r="302" spans="1:9" x14ac:dyDescent="0.3">
      <c r="A302" s="25"/>
      <c r="B302" s="27"/>
      <c r="C302" s="29"/>
      <c r="D302" s="28"/>
      <c r="E302" s="25"/>
      <c r="F302" s="25"/>
      <c r="G302" s="26"/>
      <c r="H302" s="26"/>
      <c r="I302" s="25"/>
    </row>
    <row r="303" spans="1:9" x14ac:dyDescent="0.3">
      <c r="A303" s="25"/>
      <c r="B303" s="27"/>
      <c r="C303" s="29"/>
      <c r="D303" s="28"/>
      <c r="E303" s="25"/>
      <c r="F303" s="25"/>
      <c r="G303" s="26"/>
      <c r="H303" s="26"/>
      <c r="I303" s="25"/>
    </row>
    <row r="304" spans="1:9" x14ac:dyDescent="0.3">
      <c r="A304" s="25"/>
      <c r="B304" s="27"/>
      <c r="C304" s="29"/>
      <c r="D304" s="28"/>
      <c r="E304" s="25"/>
      <c r="F304" s="25"/>
      <c r="G304" s="26"/>
      <c r="H304" s="26"/>
      <c r="I304" s="25"/>
    </row>
    <row r="305" spans="1:9" x14ac:dyDescent="0.3">
      <c r="A305" s="25"/>
      <c r="B305" s="27"/>
      <c r="C305" s="29"/>
      <c r="D305" s="28"/>
      <c r="E305" s="25"/>
      <c r="F305" s="25"/>
      <c r="G305" s="26"/>
      <c r="H305" s="26"/>
      <c r="I305" s="25"/>
    </row>
    <row r="306" spans="1:9" x14ac:dyDescent="0.3">
      <c r="A306" s="25"/>
      <c r="B306" s="27"/>
      <c r="C306" s="29"/>
      <c r="D306" s="28"/>
      <c r="E306" s="25"/>
      <c r="F306" s="25"/>
      <c r="G306" s="26"/>
      <c r="H306" s="26"/>
      <c r="I306" s="25"/>
    </row>
    <row r="307" spans="1:9" x14ac:dyDescent="0.3">
      <c r="A307" s="25"/>
      <c r="B307" s="27"/>
      <c r="C307" s="29"/>
      <c r="D307" s="28"/>
      <c r="E307" s="25"/>
      <c r="F307" s="25"/>
      <c r="G307" s="26"/>
      <c r="H307" s="26"/>
      <c r="I307" s="25"/>
    </row>
    <row r="308" spans="1:9" x14ac:dyDescent="0.3">
      <c r="A308" s="25"/>
      <c r="B308" s="27"/>
      <c r="C308" s="29"/>
      <c r="D308" s="28"/>
      <c r="E308" s="25"/>
      <c r="F308" s="25"/>
      <c r="G308" s="26"/>
      <c r="H308" s="26"/>
      <c r="I308" s="25"/>
    </row>
    <row r="309" spans="1:9" x14ac:dyDescent="0.3">
      <c r="A309" s="25"/>
      <c r="B309" s="27"/>
      <c r="C309" s="29"/>
      <c r="D309" s="28"/>
      <c r="E309" s="25"/>
      <c r="F309" s="25"/>
      <c r="G309" s="26"/>
      <c r="H309" s="26"/>
      <c r="I309" s="25"/>
    </row>
    <row r="310" spans="1:9" x14ac:dyDescent="0.3">
      <c r="A310" s="25"/>
      <c r="B310" s="27"/>
      <c r="C310" s="29"/>
      <c r="D310" s="28"/>
      <c r="E310" s="25"/>
      <c r="F310" s="25"/>
      <c r="G310" s="26"/>
      <c r="H310" s="26"/>
      <c r="I310" s="25"/>
    </row>
    <row r="311" spans="1:9" x14ac:dyDescent="0.3">
      <c r="A311" s="25"/>
      <c r="B311" s="27"/>
      <c r="C311" s="29"/>
      <c r="D311" s="28"/>
      <c r="E311" s="25"/>
      <c r="F311" s="25"/>
      <c r="G311" s="26"/>
      <c r="H311" s="26"/>
      <c r="I311" s="25"/>
    </row>
    <row r="312" spans="1:9" x14ac:dyDescent="0.3">
      <c r="A312" s="25"/>
      <c r="B312" s="27"/>
      <c r="C312" s="29"/>
      <c r="D312" s="28"/>
      <c r="E312" s="25"/>
      <c r="F312" s="25"/>
      <c r="G312" s="26"/>
      <c r="H312" s="26"/>
      <c r="I312" s="25"/>
    </row>
    <row r="313" spans="1:9" x14ac:dyDescent="0.3">
      <c r="A313" s="25"/>
      <c r="B313" s="27"/>
      <c r="C313" s="29"/>
      <c r="D313" s="28"/>
      <c r="E313" s="25"/>
      <c r="F313" s="25"/>
      <c r="G313" s="26"/>
      <c r="H313" s="26"/>
      <c r="I313" s="25"/>
    </row>
    <row r="314" spans="1:9" x14ac:dyDescent="0.3">
      <c r="A314" s="25"/>
      <c r="B314" s="27"/>
      <c r="C314" s="29"/>
      <c r="D314" s="28"/>
      <c r="E314" s="25"/>
      <c r="F314" s="25"/>
      <c r="G314" s="26"/>
      <c r="H314" s="26"/>
      <c r="I314" s="25"/>
    </row>
    <row r="315" spans="1:9" x14ac:dyDescent="0.3">
      <c r="A315" s="25"/>
      <c r="B315" s="27"/>
      <c r="C315" s="29"/>
      <c r="D315" s="28"/>
      <c r="E315" s="25"/>
      <c r="F315" s="25"/>
      <c r="G315" s="26"/>
      <c r="H315" s="26"/>
      <c r="I315" s="25"/>
    </row>
    <row r="316" spans="1:9" x14ac:dyDescent="0.3">
      <c r="A316" s="25"/>
      <c r="B316" s="27"/>
      <c r="C316" s="29"/>
      <c r="D316" s="28"/>
      <c r="E316" s="25"/>
      <c r="F316" s="25"/>
      <c r="G316" s="26"/>
      <c r="H316" s="26"/>
      <c r="I316" s="25"/>
    </row>
    <row r="317" spans="1:9" x14ac:dyDescent="0.3">
      <c r="A317" s="25"/>
      <c r="B317" s="27"/>
      <c r="C317" s="29"/>
      <c r="D317" s="28"/>
      <c r="E317" s="25"/>
      <c r="F317" s="25"/>
      <c r="G317" s="26"/>
      <c r="H317" s="26"/>
      <c r="I317" s="25"/>
    </row>
    <row r="318" spans="1:9" x14ac:dyDescent="0.3">
      <c r="A318" s="25"/>
      <c r="B318" s="27"/>
      <c r="C318" s="29"/>
      <c r="D318" s="28"/>
      <c r="E318" s="25"/>
      <c r="F318" s="25"/>
      <c r="G318" s="26"/>
      <c r="H318" s="26"/>
      <c r="I318" s="25"/>
    </row>
    <row r="319" spans="1:9" x14ac:dyDescent="0.3">
      <c r="A319" s="25"/>
      <c r="B319" s="27"/>
      <c r="C319" s="29"/>
      <c r="D319" s="28"/>
      <c r="E319" s="25"/>
      <c r="F319" s="25"/>
      <c r="G319" s="26"/>
      <c r="H319" s="26"/>
      <c r="I319" s="25"/>
    </row>
    <row r="320" spans="1:9" x14ac:dyDescent="0.3">
      <c r="A320" s="25"/>
      <c r="B320" s="27"/>
      <c r="C320" s="29"/>
      <c r="D320" s="28"/>
      <c r="E320" s="25"/>
      <c r="F320" s="25"/>
      <c r="G320" s="26"/>
      <c r="H320" s="26"/>
      <c r="I320" s="25"/>
    </row>
  </sheetData>
  <mergeCells count="1">
    <mergeCell ref="A1:I1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7"/>
  <sheetViews>
    <sheetView workbookViewId="0">
      <selection sqref="A1:P3"/>
    </sheetView>
  </sheetViews>
  <sheetFormatPr defaultRowHeight="16.5" x14ac:dyDescent="0.3"/>
  <cols>
    <col min="1" max="1" width="5.5" customWidth="1"/>
    <col min="2" max="2" width="5.5" hidden="1" customWidth="1"/>
    <col min="3" max="3" width="11.625" customWidth="1"/>
    <col min="4" max="5" width="11.625" hidden="1" customWidth="1"/>
    <col min="6" max="6" width="11.25" customWidth="1"/>
    <col min="7" max="7" width="27.75" hidden="1" customWidth="1"/>
    <col min="8" max="8" width="27.75" style="24" customWidth="1"/>
    <col min="9" max="9" width="26.5" hidden="1" customWidth="1"/>
    <col min="10" max="10" width="10.75" customWidth="1"/>
    <col min="11" max="11" width="14.75" bestFit="1" customWidth="1"/>
    <col min="12" max="12" width="22.5" customWidth="1"/>
    <col min="13" max="15" width="15.375" customWidth="1"/>
    <col min="16" max="16" width="25.875" customWidth="1"/>
  </cols>
  <sheetData>
    <row r="1" spans="1:16" ht="35.25" customHeight="1" x14ac:dyDescent="0.3">
      <c r="A1" s="68" t="s">
        <v>3341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16" ht="22.5" customHeight="1" x14ac:dyDescent="0.3">
      <c r="A2" s="13" t="s">
        <v>1</v>
      </c>
      <c r="B2" s="13"/>
      <c r="C2" s="14" t="s">
        <v>2</v>
      </c>
      <c r="D2" s="14"/>
      <c r="E2" s="14"/>
      <c r="F2" s="15" t="s">
        <v>3</v>
      </c>
      <c r="G2" s="15"/>
      <c r="H2" s="15" t="s">
        <v>3340</v>
      </c>
      <c r="I2" s="14" t="s">
        <v>4</v>
      </c>
      <c r="J2" s="14" t="s">
        <v>5</v>
      </c>
      <c r="K2" s="14" t="s">
        <v>6</v>
      </c>
      <c r="L2" s="14" t="s">
        <v>7</v>
      </c>
      <c r="M2" s="14" t="s">
        <v>8</v>
      </c>
      <c r="N2" s="14" t="s">
        <v>3337</v>
      </c>
      <c r="O2" s="14" t="s">
        <v>3336</v>
      </c>
      <c r="P2" s="14" t="s">
        <v>9</v>
      </c>
    </row>
    <row r="3" spans="1:16" ht="30" customHeight="1" x14ac:dyDescent="0.3">
      <c r="A3" s="16">
        <v>1</v>
      </c>
      <c r="B3" s="18" t="s">
        <v>1631</v>
      </c>
      <c r="C3" s="17" t="str">
        <f>REPLACE(E3,2,1,"○")</f>
        <v>박○미</v>
      </c>
      <c r="D3" s="18" t="s">
        <v>1897</v>
      </c>
      <c r="E3" s="20" t="s">
        <v>3102</v>
      </c>
      <c r="F3" s="20" t="s">
        <v>2380</v>
      </c>
      <c r="G3" s="18" t="s">
        <v>2165</v>
      </c>
      <c r="H3" s="23" t="str">
        <f>REPLACE(I3,18,10,"○○○")</f>
        <v>서울특별시 노원구  월계로45길○○○</v>
      </c>
      <c r="I3" s="20" t="s">
        <v>2928</v>
      </c>
      <c r="J3" s="21">
        <v>20190628</v>
      </c>
      <c r="K3" s="20" t="s">
        <v>2621</v>
      </c>
      <c r="L3" s="20" t="s">
        <v>2622</v>
      </c>
      <c r="M3" s="20" t="s">
        <v>27</v>
      </c>
      <c r="N3" s="22">
        <v>32000</v>
      </c>
      <c r="O3" s="20" t="s">
        <v>3342</v>
      </c>
      <c r="P3" s="19" t="s">
        <v>16</v>
      </c>
    </row>
    <row r="4" spans="1:16" ht="30" customHeight="1" x14ac:dyDescent="0.3">
      <c r="A4" s="16">
        <v>2</v>
      </c>
      <c r="B4" s="18" t="s">
        <v>1632</v>
      </c>
      <c r="C4" s="17" t="str">
        <f>REPLACE(E4,4,2,"○○")</f>
        <v>(주)○○화물</v>
      </c>
      <c r="D4" s="18" t="s">
        <v>1898</v>
      </c>
      <c r="E4" s="20" t="s">
        <v>3103</v>
      </c>
      <c r="F4" s="20" t="s">
        <v>2381</v>
      </c>
      <c r="G4" s="18" t="s">
        <v>2166</v>
      </c>
      <c r="H4" s="23" t="str">
        <f t="shared" ref="H4:H67" si="0">REPLACE(I4,18,10,"○○○")</f>
        <v>충청북도 제천시 내토로 134○○○</v>
      </c>
      <c r="I4" s="20" t="s">
        <v>2929</v>
      </c>
      <c r="J4" s="21">
        <v>20190619</v>
      </c>
      <c r="K4" s="20" t="s">
        <v>2623</v>
      </c>
      <c r="L4" s="20" t="s">
        <v>427</v>
      </c>
      <c r="M4" s="20" t="s">
        <v>27</v>
      </c>
      <c r="N4" s="22">
        <v>32000</v>
      </c>
      <c r="O4" s="20" t="s">
        <v>3342</v>
      </c>
      <c r="P4" s="19" t="s">
        <v>16</v>
      </c>
    </row>
    <row r="5" spans="1:16" ht="30" customHeight="1" x14ac:dyDescent="0.3">
      <c r="A5" s="16">
        <v>3</v>
      </c>
      <c r="B5" s="18" t="s">
        <v>1633</v>
      </c>
      <c r="C5" s="17" t="str">
        <f t="shared" ref="C5:C67" si="1">REPLACE(E5,2,1,"○")</f>
        <v>김○돈</v>
      </c>
      <c r="D5" s="18" t="s">
        <v>1899</v>
      </c>
      <c r="E5" s="20" t="s">
        <v>3104</v>
      </c>
      <c r="F5" s="20" t="s">
        <v>2382</v>
      </c>
      <c r="G5" s="18" t="s">
        <v>2167</v>
      </c>
      <c r="H5" s="23" t="str">
        <f t="shared" si="0"/>
        <v>서울특별시 동작구 사당로2가길 ○○○</v>
      </c>
      <c r="I5" s="20" t="s">
        <v>2930</v>
      </c>
      <c r="J5" s="21">
        <v>20190619</v>
      </c>
      <c r="K5" s="20" t="s">
        <v>2624</v>
      </c>
      <c r="L5" s="20" t="s">
        <v>2625</v>
      </c>
      <c r="M5" s="20" t="s">
        <v>27</v>
      </c>
      <c r="N5" s="22">
        <v>32000</v>
      </c>
      <c r="O5" s="20" t="s">
        <v>3342</v>
      </c>
      <c r="P5" s="19" t="s">
        <v>16</v>
      </c>
    </row>
    <row r="6" spans="1:16" ht="30" customHeight="1" x14ac:dyDescent="0.3">
      <c r="A6" s="16">
        <v>4</v>
      </c>
      <c r="B6" s="18" t="s">
        <v>1634</v>
      </c>
      <c r="C6" s="17" t="str">
        <f t="shared" si="1"/>
        <v>홍○배</v>
      </c>
      <c r="D6" s="18" t="s">
        <v>1900</v>
      </c>
      <c r="E6" s="20" t="s">
        <v>3105</v>
      </c>
      <c r="F6" s="20" t="s">
        <v>2383</v>
      </c>
      <c r="G6" s="18" t="s">
        <v>2168</v>
      </c>
      <c r="H6" s="23" t="str">
        <f t="shared" si="0"/>
        <v>충청북도 제천시 의병대로30길 ○○○</v>
      </c>
      <c r="I6" s="20" t="s">
        <v>2931</v>
      </c>
      <c r="J6" s="21">
        <v>20190628</v>
      </c>
      <c r="K6" s="20" t="s">
        <v>2626</v>
      </c>
      <c r="L6" s="20" t="s">
        <v>2627</v>
      </c>
      <c r="M6" s="20" t="s">
        <v>738</v>
      </c>
      <c r="N6" s="22">
        <v>32000</v>
      </c>
      <c r="O6" s="20" t="s">
        <v>3342</v>
      </c>
      <c r="P6" s="19" t="s">
        <v>16</v>
      </c>
    </row>
    <row r="7" spans="1:16" ht="30" customHeight="1" x14ac:dyDescent="0.3">
      <c r="A7" s="16">
        <v>5</v>
      </c>
      <c r="B7" s="18" t="s">
        <v>1635</v>
      </c>
      <c r="C7" s="17" t="str">
        <f t="shared" si="1"/>
        <v>허○재</v>
      </c>
      <c r="D7" s="18" t="s">
        <v>1901</v>
      </c>
      <c r="E7" s="20" t="s">
        <v>3106</v>
      </c>
      <c r="F7" s="20" t="s">
        <v>2384</v>
      </c>
      <c r="G7" s="18" t="s">
        <v>2169</v>
      </c>
      <c r="H7" s="23" t="str">
        <f t="shared" si="0"/>
        <v>충청북도 제천시  탑안로4길  ○○○</v>
      </c>
      <c r="I7" s="20" t="s">
        <v>2932</v>
      </c>
      <c r="J7" s="21">
        <v>20190709</v>
      </c>
      <c r="K7" s="20" t="s">
        <v>2378</v>
      </c>
      <c r="L7" s="20" t="s">
        <v>2379</v>
      </c>
      <c r="M7" s="20" t="s">
        <v>27</v>
      </c>
      <c r="N7" s="22">
        <v>32000</v>
      </c>
      <c r="O7" s="20" t="s">
        <v>3342</v>
      </c>
      <c r="P7" s="19" t="s">
        <v>16</v>
      </c>
    </row>
    <row r="8" spans="1:16" ht="30" customHeight="1" x14ac:dyDescent="0.3">
      <c r="A8" s="16">
        <v>6</v>
      </c>
      <c r="B8" s="18" t="s">
        <v>1636</v>
      </c>
      <c r="C8" s="17" t="str">
        <f t="shared" si="1"/>
        <v>황○경</v>
      </c>
      <c r="D8" s="18" t="s">
        <v>1902</v>
      </c>
      <c r="E8" s="20" t="s">
        <v>3107</v>
      </c>
      <c r="F8" s="20" t="s">
        <v>2385</v>
      </c>
      <c r="G8" s="18" t="s">
        <v>2170</v>
      </c>
      <c r="H8" s="23" t="str">
        <f t="shared" si="0"/>
        <v>충청북도 제천시 청전대로 166○○○</v>
      </c>
      <c r="I8" s="20" t="s">
        <v>2229</v>
      </c>
      <c r="J8" s="21">
        <v>20190619</v>
      </c>
      <c r="K8" s="20" t="s">
        <v>2628</v>
      </c>
      <c r="L8" s="20" t="s">
        <v>53</v>
      </c>
      <c r="M8" s="20" t="s">
        <v>27</v>
      </c>
      <c r="N8" s="22">
        <v>32000</v>
      </c>
      <c r="O8" s="20" t="s">
        <v>3342</v>
      </c>
      <c r="P8" s="19" t="s">
        <v>16</v>
      </c>
    </row>
    <row r="9" spans="1:16" ht="30" customHeight="1" x14ac:dyDescent="0.3">
      <c r="A9" s="16">
        <v>7</v>
      </c>
      <c r="B9" s="18" t="s">
        <v>1637</v>
      </c>
      <c r="C9" s="17" t="str">
        <f t="shared" si="1"/>
        <v>권○철</v>
      </c>
      <c r="D9" s="18" t="s">
        <v>1903</v>
      </c>
      <c r="E9" s="20" t="s">
        <v>3108</v>
      </c>
      <c r="F9" s="20" t="s">
        <v>2386</v>
      </c>
      <c r="G9" s="18" t="s">
        <v>2171</v>
      </c>
      <c r="H9" s="23" t="str">
        <f t="shared" si="0"/>
        <v>충청북도 제천시 죽하로 30○○○</v>
      </c>
      <c r="I9" s="20" t="s">
        <v>2197</v>
      </c>
      <c r="J9" s="21">
        <v>20190619</v>
      </c>
      <c r="K9" s="20" t="s">
        <v>2629</v>
      </c>
      <c r="L9" s="20" t="s">
        <v>697</v>
      </c>
      <c r="M9" s="20" t="s">
        <v>27</v>
      </c>
      <c r="N9" s="22">
        <v>32000</v>
      </c>
      <c r="O9" s="20" t="s">
        <v>3342</v>
      </c>
      <c r="P9" s="19" t="s">
        <v>16</v>
      </c>
    </row>
    <row r="10" spans="1:16" ht="30" customHeight="1" x14ac:dyDescent="0.3">
      <c r="A10" s="16">
        <v>8</v>
      </c>
      <c r="B10" s="18" t="s">
        <v>1638</v>
      </c>
      <c r="C10" s="17" t="str">
        <f t="shared" si="1"/>
        <v>지○구</v>
      </c>
      <c r="D10" s="18" t="s">
        <v>1904</v>
      </c>
      <c r="E10" s="20" t="s">
        <v>3109</v>
      </c>
      <c r="F10" s="20" t="s">
        <v>2387</v>
      </c>
      <c r="G10" s="18" t="s">
        <v>2172</v>
      </c>
      <c r="H10" s="23" t="str">
        <f t="shared" si="0"/>
        <v>충청북도 제천시 용두천로 235○○○</v>
      </c>
      <c r="I10" s="20" t="s">
        <v>2933</v>
      </c>
      <c r="J10" s="21">
        <v>20190619</v>
      </c>
      <c r="K10" s="20" t="s">
        <v>2630</v>
      </c>
      <c r="L10" s="20" t="s">
        <v>74</v>
      </c>
      <c r="M10" s="20" t="s">
        <v>3338</v>
      </c>
      <c r="N10" s="22">
        <v>32000</v>
      </c>
      <c r="O10" s="20" t="s">
        <v>3342</v>
      </c>
      <c r="P10" s="19" t="s">
        <v>16</v>
      </c>
    </row>
    <row r="11" spans="1:16" ht="30" customHeight="1" x14ac:dyDescent="0.3">
      <c r="A11" s="16">
        <v>9</v>
      </c>
      <c r="B11" s="18" t="s">
        <v>1639</v>
      </c>
      <c r="C11" s="17" t="str">
        <f t="shared" si="1"/>
        <v>강○정</v>
      </c>
      <c r="D11" s="18" t="s">
        <v>1905</v>
      </c>
      <c r="E11" s="20" t="s">
        <v>3110</v>
      </c>
      <c r="F11" s="20" t="s">
        <v>2388</v>
      </c>
      <c r="G11" s="18" t="s">
        <v>2173</v>
      </c>
      <c r="H11" s="23" t="str">
        <f t="shared" si="0"/>
        <v>충청북도 제천시 하소로 95○○○</v>
      </c>
      <c r="I11" s="20" t="s">
        <v>2354</v>
      </c>
      <c r="J11" s="21">
        <v>20190619</v>
      </c>
      <c r="K11" s="20" t="s">
        <v>2631</v>
      </c>
      <c r="L11" s="20" t="s">
        <v>53</v>
      </c>
      <c r="M11" s="20" t="s">
        <v>27</v>
      </c>
      <c r="N11" s="22">
        <v>32000</v>
      </c>
      <c r="O11" s="20" t="s">
        <v>3342</v>
      </c>
      <c r="P11" s="19" t="s">
        <v>16</v>
      </c>
    </row>
    <row r="12" spans="1:16" ht="30" customHeight="1" x14ac:dyDescent="0.3">
      <c r="A12" s="16">
        <v>10</v>
      </c>
      <c r="B12" s="18" t="s">
        <v>1640</v>
      </c>
      <c r="C12" s="17" t="str">
        <f t="shared" si="1"/>
        <v>장○근</v>
      </c>
      <c r="D12" s="18" t="s">
        <v>1906</v>
      </c>
      <c r="E12" s="20" t="s">
        <v>3111</v>
      </c>
      <c r="F12" s="20" t="s">
        <v>2389</v>
      </c>
      <c r="G12" s="18" t="s">
        <v>2174</v>
      </c>
      <c r="H12" s="23" t="str">
        <f t="shared" si="0"/>
        <v>충청북도 제천시 명륜로23길 1○○○</v>
      </c>
      <c r="I12" s="20" t="s">
        <v>2934</v>
      </c>
      <c r="J12" s="21">
        <v>20190619</v>
      </c>
      <c r="K12" s="20" t="s">
        <v>2632</v>
      </c>
      <c r="L12" s="20" t="s">
        <v>53</v>
      </c>
      <c r="M12" s="20" t="s">
        <v>27</v>
      </c>
      <c r="N12" s="22">
        <v>32000</v>
      </c>
      <c r="O12" s="20" t="s">
        <v>3342</v>
      </c>
      <c r="P12" s="19" t="s">
        <v>16</v>
      </c>
    </row>
    <row r="13" spans="1:16" ht="30" customHeight="1" x14ac:dyDescent="0.3">
      <c r="A13" s="16">
        <v>11</v>
      </c>
      <c r="B13" s="18" t="s">
        <v>1641</v>
      </c>
      <c r="C13" s="17" t="str">
        <f t="shared" si="1"/>
        <v>박○숙</v>
      </c>
      <c r="D13" s="18" t="s">
        <v>1907</v>
      </c>
      <c r="E13" s="20" t="s">
        <v>1840</v>
      </c>
      <c r="F13" s="20" t="s">
        <v>2108</v>
      </c>
      <c r="G13" s="18" t="s">
        <v>2175</v>
      </c>
      <c r="H13" s="23" t="str">
        <f t="shared" si="0"/>
        <v>강원도 태백시 태백로 1650○○○</v>
      </c>
      <c r="I13" s="20" t="s">
        <v>2329</v>
      </c>
      <c r="J13" s="21">
        <v>20190619</v>
      </c>
      <c r="K13" s="20" t="s">
        <v>2633</v>
      </c>
      <c r="L13" s="20" t="s">
        <v>2373</v>
      </c>
      <c r="M13" s="20" t="s">
        <v>27</v>
      </c>
      <c r="N13" s="22">
        <v>32000</v>
      </c>
      <c r="O13" s="20" t="s">
        <v>3342</v>
      </c>
      <c r="P13" s="19" t="s">
        <v>16</v>
      </c>
    </row>
    <row r="14" spans="1:16" ht="30" customHeight="1" x14ac:dyDescent="0.3">
      <c r="A14" s="16">
        <v>12</v>
      </c>
      <c r="B14" s="18" t="s">
        <v>1642</v>
      </c>
      <c r="C14" s="17" t="str">
        <f t="shared" si="1"/>
        <v>강○흥</v>
      </c>
      <c r="D14" s="18" t="s">
        <v>1908</v>
      </c>
      <c r="E14" s="20" t="s">
        <v>3112</v>
      </c>
      <c r="F14" s="20" t="s">
        <v>2390</v>
      </c>
      <c r="G14" s="18" t="s">
        <v>2176</v>
      </c>
      <c r="H14" s="23" t="str">
        <f t="shared" si="0"/>
        <v>경기도 수원시 장안구 조원로89○○○</v>
      </c>
      <c r="I14" s="20" t="s">
        <v>2935</v>
      </c>
      <c r="J14" s="21">
        <v>20190619</v>
      </c>
      <c r="K14" s="20" t="s">
        <v>2634</v>
      </c>
      <c r="L14" s="20" t="s">
        <v>53</v>
      </c>
      <c r="M14" s="20" t="s">
        <v>27</v>
      </c>
      <c r="N14" s="22">
        <v>32000</v>
      </c>
      <c r="O14" s="20" t="s">
        <v>3342</v>
      </c>
      <c r="P14" s="19" t="s">
        <v>16</v>
      </c>
    </row>
    <row r="15" spans="1:16" ht="30" customHeight="1" x14ac:dyDescent="0.3">
      <c r="A15" s="16">
        <v>13</v>
      </c>
      <c r="B15" s="18" t="s">
        <v>1643</v>
      </c>
      <c r="C15" s="17" t="str">
        <f t="shared" si="1"/>
        <v>황○운</v>
      </c>
      <c r="D15" s="18" t="s">
        <v>1909</v>
      </c>
      <c r="E15" s="20" t="s">
        <v>3113</v>
      </c>
      <c r="F15" s="20" t="s">
        <v>2391</v>
      </c>
      <c r="G15" s="18" t="s">
        <v>2177</v>
      </c>
      <c r="H15" s="23" t="str">
        <f t="shared" si="0"/>
        <v>충청북도 제천시 용두대로11길 ○○○</v>
      </c>
      <c r="I15" s="20" t="s">
        <v>2936</v>
      </c>
      <c r="J15" s="21">
        <v>20190619</v>
      </c>
      <c r="K15" s="20" t="s">
        <v>2635</v>
      </c>
      <c r="L15" s="20" t="s">
        <v>14</v>
      </c>
      <c r="M15" s="20" t="s">
        <v>27</v>
      </c>
      <c r="N15" s="22">
        <v>32000</v>
      </c>
      <c r="O15" s="20" t="s">
        <v>3342</v>
      </c>
      <c r="P15" s="19" t="s">
        <v>16</v>
      </c>
    </row>
    <row r="16" spans="1:16" ht="30" customHeight="1" x14ac:dyDescent="0.3">
      <c r="A16" s="16">
        <v>14</v>
      </c>
      <c r="B16" s="18" t="s">
        <v>1644</v>
      </c>
      <c r="C16" s="17" t="str">
        <f t="shared" si="1"/>
        <v>박○비</v>
      </c>
      <c r="D16" s="18" t="s">
        <v>1910</v>
      </c>
      <c r="E16" s="20" t="s">
        <v>3114</v>
      </c>
      <c r="F16" s="20" t="s">
        <v>2392</v>
      </c>
      <c r="G16" s="18" t="s">
        <v>2178</v>
      </c>
      <c r="H16" s="23" t="str">
        <f t="shared" si="0"/>
        <v>충청북도 제천시 용두대로23길 ○○○</v>
      </c>
      <c r="I16" s="20" t="s">
        <v>2937</v>
      </c>
      <c r="J16" s="21">
        <v>20190619</v>
      </c>
      <c r="K16" s="20" t="s">
        <v>2636</v>
      </c>
      <c r="L16" s="20" t="s">
        <v>53</v>
      </c>
      <c r="M16" s="20" t="s">
        <v>27</v>
      </c>
      <c r="N16" s="22">
        <v>32000</v>
      </c>
      <c r="O16" s="20" t="s">
        <v>3342</v>
      </c>
      <c r="P16" s="19" t="s">
        <v>16</v>
      </c>
    </row>
    <row r="17" spans="1:16" ht="30" customHeight="1" x14ac:dyDescent="0.3">
      <c r="A17" s="16">
        <v>15</v>
      </c>
      <c r="B17" s="18" t="s">
        <v>1645</v>
      </c>
      <c r="C17" s="17" t="str">
        <f t="shared" si="1"/>
        <v>이○연</v>
      </c>
      <c r="D17" s="18" t="s">
        <v>1911</v>
      </c>
      <c r="E17" s="20" t="s">
        <v>3115</v>
      </c>
      <c r="F17" s="20" t="s">
        <v>2393</v>
      </c>
      <c r="G17" s="18" t="s">
        <v>2179</v>
      </c>
      <c r="H17" s="23" t="str">
        <f t="shared" si="0"/>
        <v>충청북도 제천시 관전로1길 35○○○</v>
      </c>
      <c r="I17" s="20" t="s">
        <v>2182</v>
      </c>
      <c r="J17" s="21">
        <v>20190619</v>
      </c>
      <c r="K17" s="20" t="s">
        <v>2637</v>
      </c>
      <c r="L17" s="20" t="s">
        <v>105</v>
      </c>
      <c r="M17" s="20" t="s">
        <v>27</v>
      </c>
      <c r="N17" s="22">
        <v>32000</v>
      </c>
      <c r="O17" s="20" t="s">
        <v>3342</v>
      </c>
      <c r="P17" s="19" t="s">
        <v>16</v>
      </c>
    </row>
    <row r="18" spans="1:16" ht="30" customHeight="1" x14ac:dyDescent="0.3">
      <c r="A18" s="16">
        <v>16</v>
      </c>
      <c r="B18" s="18" t="s">
        <v>1646</v>
      </c>
      <c r="C18" s="17" t="str">
        <f t="shared" si="1"/>
        <v>이○태</v>
      </c>
      <c r="D18" s="18" t="s">
        <v>1912</v>
      </c>
      <c r="E18" s="20" t="s">
        <v>3116</v>
      </c>
      <c r="F18" s="20" t="s">
        <v>2394</v>
      </c>
      <c r="G18" s="18" t="s">
        <v>2180</v>
      </c>
      <c r="H18" s="23" t="str">
        <f t="shared" si="0"/>
        <v>대구광역시 북구 내곡로 90○○○</v>
      </c>
      <c r="I18" s="20" t="s">
        <v>2938</v>
      </c>
      <c r="J18" s="21">
        <v>20190619</v>
      </c>
      <c r="K18" s="20" t="s">
        <v>2638</v>
      </c>
      <c r="L18" s="20" t="s">
        <v>53</v>
      </c>
      <c r="M18" s="20" t="s">
        <v>27</v>
      </c>
      <c r="N18" s="22">
        <v>32000</v>
      </c>
      <c r="O18" s="20" t="s">
        <v>3342</v>
      </c>
      <c r="P18" s="19" t="s">
        <v>16</v>
      </c>
    </row>
    <row r="19" spans="1:16" ht="30" customHeight="1" x14ac:dyDescent="0.3">
      <c r="A19" s="16">
        <v>17</v>
      </c>
      <c r="B19" s="18" t="s">
        <v>1647</v>
      </c>
      <c r="C19" s="17" t="str">
        <f t="shared" si="1"/>
        <v>노○철</v>
      </c>
      <c r="D19" s="18" t="s">
        <v>1913</v>
      </c>
      <c r="E19" s="20" t="s">
        <v>3117</v>
      </c>
      <c r="F19" s="20" t="s">
        <v>2395</v>
      </c>
      <c r="G19" s="18" t="s">
        <v>2181</v>
      </c>
      <c r="H19" s="23" t="str">
        <f t="shared" si="0"/>
        <v>충청북도 제천시 내토로59길 7○○○</v>
      </c>
      <c r="I19" s="20" t="s">
        <v>2224</v>
      </c>
      <c r="J19" s="21">
        <v>20190619</v>
      </c>
      <c r="K19" s="20" t="s">
        <v>2639</v>
      </c>
      <c r="L19" s="20" t="s">
        <v>48</v>
      </c>
      <c r="M19" s="20" t="s">
        <v>27</v>
      </c>
      <c r="N19" s="22">
        <v>32000</v>
      </c>
      <c r="O19" s="20" t="s">
        <v>3342</v>
      </c>
      <c r="P19" s="19" t="s">
        <v>16</v>
      </c>
    </row>
    <row r="20" spans="1:16" ht="30" customHeight="1" x14ac:dyDescent="0.3">
      <c r="A20" s="16">
        <v>18</v>
      </c>
      <c r="B20" s="18" t="s">
        <v>1648</v>
      </c>
      <c r="C20" s="17" t="str">
        <f t="shared" si="1"/>
        <v>박○영</v>
      </c>
      <c r="D20" s="18" t="s">
        <v>1914</v>
      </c>
      <c r="E20" s="20" t="s">
        <v>3118</v>
      </c>
      <c r="F20" s="20" t="s">
        <v>2396</v>
      </c>
      <c r="G20" s="18" t="s">
        <v>2182</v>
      </c>
      <c r="H20" s="23" t="str">
        <f t="shared" si="0"/>
        <v>경기도 시흥시 오이도중앙로3번길○○○</v>
      </c>
      <c r="I20" s="20" t="s">
        <v>2939</v>
      </c>
      <c r="J20" s="21">
        <v>20190619</v>
      </c>
      <c r="K20" s="20" t="s">
        <v>2640</v>
      </c>
      <c r="L20" s="20" t="s">
        <v>300</v>
      </c>
      <c r="M20" s="20" t="s">
        <v>3338</v>
      </c>
      <c r="N20" s="22">
        <v>32000</v>
      </c>
      <c r="O20" s="20" t="s">
        <v>3342</v>
      </c>
      <c r="P20" s="19" t="s">
        <v>16</v>
      </c>
    </row>
    <row r="21" spans="1:16" ht="30" customHeight="1" x14ac:dyDescent="0.3">
      <c r="A21" s="16">
        <v>19</v>
      </c>
      <c r="B21" s="18" t="s">
        <v>1649</v>
      </c>
      <c r="C21" s="17" t="str">
        <f t="shared" si="1"/>
        <v>김○문</v>
      </c>
      <c r="D21" s="18" t="s">
        <v>1915</v>
      </c>
      <c r="E21" s="20" t="s">
        <v>3119</v>
      </c>
      <c r="F21" s="20" t="s">
        <v>2397</v>
      </c>
      <c r="G21" s="18" t="s">
        <v>2183</v>
      </c>
      <c r="H21" s="23" t="str">
        <f t="shared" si="0"/>
        <v>충청북도 제천시 고암로14길 1○○○</v>
      </c>
      <c r="I21" s="20" t="s">
        <v>2345</v>
      </c>
      <c r="J21" s="21">
        <v>20190619</v>
      </c>
      <c r="K21" s="20" t="s">
        <v>2641</v>
      </c>
      <c r="L21" s="20" t="s">
        <v>780</v>
      </c>
      <c r="M21" s="20" t="s">
        <v>27</v>
      </c>
      <c r="N21" s="22">
        <v>32000</v>
      </c>
      <c r="O21" s="20" t="s">
        <v>3342</v>
      </c>
      <c r="P21" s="19" t="s">
        <v>16</v>
      </c>
    </row>
    <row r="22" spans="1:16" ht="30" customHeight="1" x14ac:dyDescent="0.3">
      <c r="A22" s="16">
        <v>20</v>
      </c>
      <c r="B22" s="18" t="s">
        <v>1650</v>
      </c>
      <c r="C22" s="17" t="str">
        <f t="shared" si="1"/>
        <v>이○연</v>
      </c>
      <c r="D22" s="18" t="s">
        <v>1916</v>
      </c>
      <c r="E22" s="20" t="s">
        <v>3120</v>
      </c>
      <c r="F22" s="20" t="s">
        <v>2398</v>
      </c>
      <c r="G22" s="18" t="s">
        <v>2184</v>
      </c>
      <c r="H22" s="23" t="str">
        <f t="shared" si="0"/>
        <v>충청북도 제천시 장락로 130○○○</v>
      </c>
      <c r="I22" s="20" t="s">
        <v>2210</v>
      </c>
      <c r="J22" s="21">
        <v>20190619</v>
      </c>
      <c r="K22" s="20" t="s">
        <v>2642</v>
      </c>
      <c r="L22" s="20" t="s">
        <v>697</v>
      </c>
      <c r="M22" s="20" t="s">
        <v>27</v>
      </c>
      <c r="N22" s="22">
        <v>32000</v>
      </c>
      <c r="O22" s="20" t="s">
        <v>3342</v>
      </c>
      <c r="P22" s="19" t="s">
        <v>16</v>
      </c>
    </row>
    <row r="23" spans="1:16" ht="30" customHeight="1" x14ac:dyDescent="0.3">
      <c r="A23" s="16">
        <v>21</v>
      </c>
      <c r="B23" s="18" t="s">
        <v>1651</v>
      </c>
      <c r="C23" s="17" t="str">
        <f t="shared" si="1"/>
        <v>박○민</v>
      </c>
      <c r="D23" s="18" t="s">
        <v>1917</v>
      </c>
      <c r="E23" s="20" t="s">
        <v>3121</v>
      </c>
      <c r="F23" s="20" t="s">
        <v>2399</v>
      </c>
      <c r="G23" s="18" t="s">
        <v>2185</v>
      </c>
      <c r="H23" s="23" t="str">
        <f t="shared" si="0"/>
        <v>충청북도 제천시 내토로51길 3○○○</v>
      </c>
      <c r="I23" s="20" t="s">
        <v>2940</v>
      </c>
      <c r="J23" s="21">
        <v>20190619</v>
      </c>
      <c r="K23" s="20" t="s">
        <v>2643</v>
      </c>
      <c r="L23" s="20" t="s">
        <v>95</v>
      </c>
      <c r="M23" s="20" t="s">
        <v>27</v>
      </c>
      <c r="N23" s="22">
        <v>32000</v>
      </c>
      <c r="O23" s="20" t="s">
        <v>3342</v>
      </c>
      <c r="P23" s="19" t="s">
        <v>16</v>
      </c>
    </row>
    <row r="24" spans="1:16" ht="30" customHeight="1" x14ac:dyDescent="0.3">
      <c r="A24" s="16">
        <v>22</v>
      </c>
      <c r="B24" s="18" t="s">
        <v>1652</v>
      </c>
      <c r="C24" s="17" t="str">
        <f t="shared" si="1"/>
        <v>임○희</v>
      </c>
      <c r="D24" s="18" t="s">
        <v>1918</v>
      </c>
      <c r="E24" s="20" t="s">
        <v>3122</v>
      </c>
      <c r="F24" s="20" t="s">
        <v>2400</v>
      </c>
      <c r="G24" s="18" t="s">
        <v>2186</v>
      </c>
      <c r="H24" s="23" t="str">
        <f t="shared" si="0"/>
        <v>서울특별시 금천구 시흥대로45길○○○</v>
      </c>
      <c r="I24" s="20" t="s">
        <v>2941</v>
      </c>
      <c r="J24" s="21">
        <v>20190619</v>
      </c>
      <c r="K24" s="20" t="s">
        <v>2644</v>
      </c>
      <c r="L24" s="20" t="s">
        <v>697</v>
      </c>
      <c r="M24" s="20" t="s">
        <v>27</v>
      </c>
      <c r="N24" s="22">
        <v>32000</v>
      </c>
      <c r="O24" s="20" t="s">
        <v>3342</v>
      </c>
      <c r="P24" s="19" t="s">
        <v>16</v>
      </c>
    </row>
    <row r="25" spans="1:16" ht="30" customHeight="1" x14ac:dyDescent="0.3">
      <c r="A25" s="16">
        <v>23</v>
      </c>
      <c r="B25" s="18" t="s">
        <v>1653</v>
      </c>
      <c r="C25" s="17" t="str">
        <f t="shared" si="1"/>
        <v>김○명</v>
      </c>
      <c r="D25" s="18" t="s">
        <v>1919</v>
      </c>
      <c r="E25" s="20" t="s">
        <v>1706</v>
      </c>
      <c r="F25" s="20" t="s">
        <v>1972</v>
      </c>
      <c r="G25" s="18" t="s">
        <v>2166</v>
      </c>
      <c r="H25" s="23" t="str">
        <f t="shared" si="0"/>
        <v>경기도 이천시 중리천로34번길 ○○○</v>
      </c>
      <c r="I25" s="20" t="s">
        <v>2233</v>
      </c>
      <c r="J25" s="21">
        <v>20190619</v>
      </c>
      <c r="K25" s="20" t="s">
        <v>2645</v>
      </c>
      <c r="L25" s="20" t="s">
        <v>2376</v>
      </c>
      <c r="M25" s="20" t="s">
        <v>27</v>
      </c>
      <c r="N25" s="22">
        <v>32000</v>
      </c>
      <c r="O25" s="20" t="s">
        <v>3342</v>
      </c>
      <c r="P25" s="19" t="s">
        <v>16</v>
      </c>
    </row>
    <row r="26" spans="1:16" ht="30" customHeight="1" x14ac:dyDescent="0.3">
      <c r="A26" s="16">
        <v>24</v>
      </c>
      <c r="B26" s="18" t="s">
        <v>1654</v>
      </c>
      <c r="C26" s="17" t="str">
        <f t="shared" si="1"/>
        <v>이○중</v>
      </c>
      <c r="D26" s="18" t="s">
        <v>1920</v>
      </c>
      <c r="E26" s="20" t="s">
        <v>3123</v>
      </c>
      <c r="F26" s="20" t="s">
        <v>2401</v>
      </c>
      <c r="G26" s="18" t="s">
        <v>2187</v>
      </c>
      <c r="H26" s="23" t="str">
        <f t="shared" si="0"/>
        <v>경상북도 청송군 주왕산면 얼음골○○○</v>
      </c>
      <c r="I26" s="20" t="s">
        <v>2942</v>
      </c>
      <c r="J26" s="21">
        <v>20190619</v>
      </c>
      <c r="K26" s="20" t="s">
        <v>2646</v>
      </c>
      <c r="L26" s="20" t="s">
        <v>100</v>
      </c>
      <c r="M26" s="20" t="s">
        <v>27</v>
      </c>
      <c r="N26" s="22">
        <v>32000</v>
      </c>
      <c r="O26" s="20" t="s">
        <v>3342</v>
      </c>
      <c r="P26" s="19" t="s">
        <v>16</v>
      </c>
    </row>
    <row r="27" spans="1:16" ht="30" customHeight="1" x14ac:dyDescent="0.3">
      <c r="A27" s="16">
        <v>25</v>
      </c>
      <c r="B27" s="18" t="s">
        <v>1655</v>
      </c>
      <c r="C27" s="17" t="str">
        <f t="shared" si="1"/>
        <v>주○회사 미트</v>
      </c>
      <c r="D27" s="18" t="s">
        <v>1921</v>
      </c>
      <c r="E27" s="20" t="s">
        <v>3124</v>
      </c>
      <c r="F27" s="20" t="s">
        <v>2402</v>
      </c>
      <c r="G27" s="18" t="s">
        <v>2188</v>
      </c>
      <c r="H27" s="23" t="str">
        <f t="shared" si="0"/>
        <v>충청북도 제천시 장락로 15 （○○○</v>
      </c>
      <c r="I27" s="20" t="s">
        <v>2943</v>
      </c>
      <c r="J27" s="21">
        <v>20190619</v>
      </c>
      <c r="K27" s="20" t="s">
        <v>2647</v>
      </c>
      <c r="L27" s="20" t="s">
        <v>275</v>
      </c>
      <c r="M27" s="20" t="s">
        <v>27</v>
      </c>
      <c r="N27" s="22">
        <v>32000</v>
      </c>
      <c r="O27" s="20" t="s">
        <v>3342</v>
      </c>
      <c r="P27" s="19" t="s">
        <v>16</v>
      </c>
    </row>
    <row r="28" spans="1:16" ht="30" customHeight="1" x14ac:dyDescent="0.3">
      <c r="A28" s="16">
        <v>26</v>
      </c>
      <c r="B28" s="18" t="s">
        <v>1656</v>
      </c>
      <c r="C28" s="17" t="str">
        <f t="shared" si="1"/>
        <v>안○희</v>
      </c>
      <c r="D28" s="18" t="s">
        <v>1922</v>
      </c>
      <c r="E28" s="20" t="s">
        <v>3125</v>
      </c>
      <c r="F28" s="20" t="s">
        <v>2403</v>
      </c>
      <c r="G28" s="18" t="s">
        <v>2189</v>
      </c>
      <c r="H28" s="23" t="str">
        <f t="shared" si="0"/>
        <v>충청북도 제천시 청전동 ○○○</v>
      </c>
      <c r="I28" s="20" t="s">
        <v>2944</v>
      </c>
      <c r="J28" s="21">
        <v>20190619</v>
      </c>
      <c r="K28" s="20" t="s">
        <v>2648</v>
      </c>
      <c r="L28" s="20" t="s">
        <v>2372</v>
      </c>
      <c r="M28" s="20" t="s">
        <v>27</v>
      </c>
      <c r="N28" s="22">
        <v>32000</v>
      </c>
      <c r="O28" s="20" t="s">
        <v>3342</v>
      </c>
      <c r="P28" s="19" t="s">
        <v>16</v>
      </c>
    </row>
    <row r="29" spans="1:16" ht="30" customHeight="1" x14ac:dyDescent="0.3">
      <c r="A29" s="16">
        <v>27</v>
      </c>
      <c r="B29" s="18" t="s">
        <v>1657</v>
      </c>
      <c r="C29" s="17" t="str">
        <f t="shared" si="1"/>
        <v>우○구</v>
      </c>
      <c r="D29" s="18" t="s">
        <v>1923</v>
      </c>
      <c r="E29" s="20" t="s">
        <v>3126</v>
      </c>
      <c r="F29" s="20" t="s">
        <v>2404</v>
      </c>
      <c r="G29" s="18" t="s">
        <v>2190</v>
      </c>
      <c r="H29" s="23" t="str">
        <f t="shared" si="0"/>
        <v>경기도 수원시 장안구 송정로 8○○○</v>
      </c>
      <c r="I29" s="20" t="s">
        <v>2945</v>
      </c>
      <c r="J29" s="21">
        <v>20190619</v>
      </c>
      <c r="K29" s="20" t="s">
        <v>2649</v>
      </c>
      <c r="L29" s="20" t="s">
        <v>316</v>
      </c>
      <c r="M29" s="20" t="s">
        <v>27</v>
      </c>
      <c r="N29" s="22">
        <v>32000</v>
      </c>
      <c r="O29" s="20" t="s">
        <v>3342</v>
      </c>
      <c r="P29" s="19" t="s">
        <v>16</v>
      </c>
    </row>
    <row r="30" spans="1:16" ht="30" customHeight="1" x14ac:dyDescent="0.3">
      <c r="A30" s="16">
        <v>28</v>
      </c>
      <c r="B30" s="18" t="s">
        <v>1658</v>
      </c>
      <c r="C30" s="17" t="str">
        <f t="shared" si="1"/>
        <v>김○기</v>
      </c>
      <c r="D30" s="18" t="s">
        <v>1924</v>
      </c>
      <c r="E30" s="20" t="s">
        <v>3127</v>
      </c>
      <c r="F30" s="20" t="s">
        <v>2405</v>
      </c>
      <c r="G30" s="18" t="s">
        <v>2191</v>
      </c>
      <c r="H30" s="23" t="str">
        <f t="shared" si="0"/>
        <v>충청북도 제천시 원강저로1길 4○○○</v>
      </c>
      <c r="I30" s="20" t="s">
        <v>2946</v>
      </c>
      <c r="J30" s="21">
        <v>20190619</v>
      </c>
      <c r="K30" s="20" t="s">
        <v>2650</v>
      </c>
      <c r="L30" s="20" t="s">
        <v>2651</v>
      </c>
      <c r="M30" s="20" t="s">
        <v>27</v>
      </c>
      <c r="N30" s="22">
        <v>32000</v>
      </c>
      <c r="O30" s="20" t="s">
        <v>3342</v>
      </c>
      <c r="P30" s="19" t="s">
        <v>16</v>
      </c>
    </row>
    <row r="31" spans="1:16" ht="30" customHeight="1" x14ac:dyDescent="0.3">
      <c r="A31" s="16">
        <v>29</v>
      </c>
      <c r="B31" s="18" t="s">
        <v>1659</v>
      </c>
      <c r="C31" s="17" t="str">
        <f t="shared" si="1"/>
        <v>강○녀</v>
      </c>
      <c r="D31" s="18" t="s">
        <v>1925</v>
      </c>
      <c r="E31" s="20" t="s">
        <v>3128</v>
      </c>
      <c r="F31" s="20" t="s">
        <v>2406</v>
      </c>
      <c r="G31" s="18" t="s">
        <v>2166</v>
      </c>
      <c r="H31" s="23" t="str">
        <f t="shared" si="0"/>
        <v>강원도 영월군 영월읍 중리1길 ○○○</v>
      </c>
      <c r="I31" s="20" t="s">
        <v>2947</v>
      </c>
      <c r="J31" s="21">
        <v>20190619</v>
      </c>
      <c r="K31" s="20" t="s">
        <v>2652</v>
      </c>
      <c r="L31" s="20" t="s">
        <v>95</v>
      </c>
      <c r="M31" s="20" t="s">
        <v>27</v>
      </c>
      <c r="N31" s="22">
        <v>32000</v>
      </c>
      <c r="O31" s="20" t="s">
        <v>3342</v>
      </c>
      <c r="P31" s="19" t="s">
        <v>16</v>
      </c>
    </row>
    <row r="32" spans="1:16" ht="30" customHeight="1" x14ac:dyDescent="0.3">
      <c r="A32" s="16">
        <v>30</v>
      </c>
      <c r="B32" s="18" t="s">
        <v>1660</v>
      </c>
      <c r="C32" s="17" t="str">
        <f t="shared" si="1"/>
        <v>최○녀</v>
      </c>
      <c r="D32" s="18" t="s">
        <v>1926</v>
      </c>
      <c r="E32" s="20" t="s">
        <v>3129</v>
      </c>
      <c r="F32" s="20" t="s">
        <v>2407</v>
      </c>
      <c r="G32" s="18" t="s">
        <v>2192</v>
      </c>
      <c r="H32" s="23" t="str">
        <f t="shared" si="0"/>
        <v>강원도 속초시  밤골3길  39○○○</v>
      </c>
      <c r="I32" s="20" t="s">
        <v>2948</v>
      </c>
      <c r="J32" s="21">
        <v>20190705</v>
      </c>
      <c r="K32" s="20" t="s">
        <v>2653</v>
      </c>
      <c r="L32" s="20" t="s">
        <v>14</v>
      </c>
      <c r="M32" s="20" t="s">
        <v>3339</v>
      </c>
      <c r="N32" s="22">
        <v>32000</v>
      </c>
      <c r="O32" s="20" t="s">
        <v>3342</v>
      </c>
      <c r="P32" s="19" t="s">
        <v>16</v>
      </c>
    </row>
    <row r="33" spans="1:16" ht="30" customHeight="1" x14ac:dyDescent="0.3">
      <c r="A33" s="16">
        <v>31</v>
      </c>
      <c r="B33" s="18" t="s">
        <v>1661</v>
      </c>
      <c r="C33" s="17" t="str">
        <f t="shared" si="1"/>
        <v>최○순</v>
      </c>
      <c r="D33" s="18" t="s">
        <v>1927</v>
      </c>
      <c r="E33" s="20" t="s">
        <v>1643</v>
      </c>
      <c r="F33" s="20" t="s">
        <v>1909</v>
      </c>
      <c r="G33" s="18" t="s">
        <v>2193</v>
      </c>
      <c r="H33" s="23" t="str">
        <f t="shared" si="0"/>
        <v>강원도 정선군 정선읍 이평길 2○○○</v>
      </c>
      <c r="I33" s="20" t="s">
        <v>2177</v>
      </c>
      <c r="J33" s="21">
        <v>20190619</v>
      </c>
      <c r="K33" s="20" t="s">
        <v>2654</v>
      </c>
      <c r="L33" s="20" t="s">
        <v>1395</v>
      </c>
      <c r="M33" s="20" t="s">
        <v>27</v>
      </c>
      <c r="N33" s="22">
        <v>32000</v>
      </c>
      <c r="O33" s="20" t="s">
        <v>3342</v>
      </c>
      <c r="P33" s="19" t="s">
        <v>16</v>
      </c>
    </row>
    <row r="34" spans="1:16" ht="30" customHeight="1" x14ac:dyDescent="0.3">
      <c r="A34" s="16">
        <v>32</v>
      </c>
      <c r="B34" s="18" t="s">
        <v>1662</v>
      </c>
      <c r="C34" s="17" t="str">
        <f t="shared" si="1"/>
        <v>황○애</v>
      </c>
      <c r="D34" s="18" t="s">
        <v>1928</v>
      </c>
      <c r="E34" s="20" t="s">
        <v>3130</v>
      </c>
      <c r="F34" s="20" t="s">
        <v>2408</v>
      </c>
      <c r="G34" s="18" t="s">
        <v>2194</v>
      </c>
      <c r="H34" s="23" t="str">
        <f t="shared" si="0"/>
        <v>충청북도 제천시 내제로 140○○○</v>
      </c>
      <c r="I34" s="20" t="s">
        <v>2949</v>
      </c>
      <c r="J34" s="21">
        <v>20190619</v>
      </c>
      <c r="K34" s="20" t="s">
        <v>2655</v>
      </c>
      <c r="L34" s="20" t="s">
        <v>1358</v>
      </c>
      <c r="M34" s="20" t="s">
        <v>27</v>
      </c>
      <c r="N34" s="22">
        <v>32000</v>
      </c>
      <c r="O34" s="20" t="s">
        <v>3342</v>
      </c>
      <c r="P34" s="19" t="s">
        <v>16</v>
      </c>
    </row>
    <row r="35" spans="1:16" ht="30" customHeight="1" x14ac:dyDescent="0.3">
      <c r="A35" s="16">
        <v>33</v>
      </c>
      <c r="B35" s="18" t="s">
        <v>1663</v>
      </c>
      <c r="C35" s="17" t="str">
        <f t="shared" si="1"/>
        <v>김○엽</v>
      </c>
      <c r="D35" s="18" t="s">
        <v>1929</v>
      </c>
      <c r="E35" s="20" t="s">
        <v>3131</v>
      </c>
      <c r="F35" s="20" t="s">
        <v>2409</v>
      </c>
      <c r="G35" s="18" t="s">
        <v>2195</v>
      </c>
      <c r="H35" s="23" t="str">
        <f t="shared" si="0"/>
        <v>충청북도 제천시  명륜로6길  ○○○</v>
      </c>
      <c r="I35" s="20" t="s">
        <v>2950</v>
      </c>
      <c r="J35" s="21">
        <v>20190628</v>
      </c>
      <c r="K35" s="20" t="s">
        <v>2656</v>
      </c>
      <c r="L35" s="20" t="s">
        <v>2657</v>
      </c>
      <c r="M35" s="20" t="s">
        <v>27</v>
      </c>
      <c r="N35" s="22">
        <v>32000</v>
      </c>
      <c r="O35" s="20" t="s">
        <v>3342</v>
      </c>
      <c r="P35" s="19" t="s">
        <v>16</v>
      </c>
    </row>
    <row r="36" spans="1:16" ht="30" customHeight="1" x14ac:dyDescent="0.3">
      <c r="A36" s="16">
        <v>34</v>
      </c>
      <c r="B36" s="18" t="s">
        <v>1664</v>
      </c>
      <c r="C36" s="17" t="str">
        <f t="shared" si="1"/>
        <v>채○혜</v>
      </c>
      <c r="D36" s="18" t="s">
        <v>1930</v>
      </c>
      <c r="E36" s="20" t="s">
        <v>3132</v>
      </c>
      <c r="F36" s="20" t="s">
        <v>2410</v>
      </c>
      <c r="G36" s="18" t="s">
        <v>2196</v>
      </c>
      <c r="H36" s="23" t="str">
        <f t="shared" si="0"/>
        <v>충청북도 제천시 바이오밸리로 1○○○</v>
      </c>
      <c r="I36" s="20" t="s">
        <v>2225</v>
      </c>
      <c r="J36" s="21">
        <v>20190619</v>
      </c>
      <c r="K36" s="20" t="s">
        <v>2658</v>
      </c>
      <c r="L36" s="20" t="s">
        <v>147</v>
      </c>
      <c r="M36" s="20" t="s">
        <v>27</v>
      </c>
      <c r="N36" s="22">
        <v>32000</v>
      </c>
      <c r="O36" s="20" t="s">
        <v>3342</v>
      </c>
      <c r="P36" s="19" t="s">
        <v>16</v>
      </c>
    </row>
    <row r="37" spans="1:16" ht="30" customHeight="1" x14ac:dyDescent="0.3">
      <c r="A37" s="16">
        <v>35</v>
      </c>
      <c r="B37" s="18" t="s">
        <v>1665</v>
      </c>
      <c r="C37" s="17" t="str">
        <f t="shared" si="1"/>
        <v>이○만</v>
      </c>
      <c r="D37" s="18" t="s">
        <v>1931</v>
      </c>
      <c r="E37" s="20" t="s">
        <v>1824</v>
      </c>
      <c r="F37" s="20" t="s">
        <v>2092</v>
      </c>
      <c r="G37" s="18" t="s">
        <v>2166</v>
      </c>
      <c r="H37" s="23" t="str">
        <f t="shared" si="0"/>
        <v>대전광역시 동구 대학로50번길 ○○○</v>
      </c>
      <c r="I37" s="20" t="s">
        <v>2316</v>
      </c>
      <c r="J37" s="21">
        <v>20190619</v>
      </c>
      <c r="K37" s="20" t="s">
        <v>2659</v>
      </c>
      <c r="L37" s="20" t="s">
        <v>2660</v>
      </c>
      <c r="M37" s="20" t="s">
        <v>27</v>
      </c>
      <c r="N37" s="22">
        <v>32000</v>
      </c>
      <c r="O37" s="20" t="s">
        <v>3342</v>
      </c>
      <c r="P37" s="19" t="s">
        <v>16</v>
      </c>
    </row>
    <row r="38" spans="1:16" ht="30" customHeight="1" x14ac:dyDescent="0.3">
      <c r="A38" s="16">
        <v>36</v>
      </c>
      <c r="B38" s="18" t="s">
        <v>1666</v>
      </c>
      <c r="C38" s="17" t="str">
        <f t="shared" si="1"/>
        <v>F○NG HONGGEN</v>
      </c>
      <c r="D38" s="18" t="s">
        <v>1932</v>
      </c>
      <c r="E38" s="20" t="s">
        <v>3133</v>
      </c>
      <c r="F38" s="20" t="s">
        <v>2411</v>
      </c>
      <c r="G38" s="18" t="s">
        <v>2197</v>
      </c>
      <c r="H38" s="23" t="str">
        <f t="shared" si="0"/>
        <v>인천광역시 남동구 방축로 501○○○</v>
      </c>
      <c r="I38" s="20" t="s">
        <v>2951</v>
      </c>
      <c r="J38" s="21">
        <v>20190619</v>
      </c>
      <c r="K38" s="20" t="s">
        <v>2661</v>
      </c>
      <c r="L38" s="20" t="s">
        <v>2662</v>
      </c>
      <c r="M38" s="20" t="s">
        <v>27</v>
      </c>
      <c r="N38" s="22">
        <v>40000</v>
      </c>
      <c r="O38" s="20" t="s">
        <v>3342</v>
      </c>
      <c r="P38" s="19" t="s">
        <v>16</v>
      </c>
    </row>
    <row r="39" spans="1:16" ht="30" customHeight="1" x14ac:dyDescent="0.3">
      <c r="A39" s="16">
        <v>37</v>
      </c>
      <c r="B39" s="18" t="s">
        <v>1667</v>
      </c>
      <c r="C39" s="17" t="str">
        <f t="shared" si="1"/>
        <v>유○영</v>
      </c>
      <c r="D39" s="18" t="s">
        <v>1933</v>
      </c>
      <c r="E39" s="20" t="s">
        <v>3134</v>
      </c>
      <c r="F39" s="20" t="s">
        <v>2412</v>
      </c>
      <c r="G39" s="18" t="s">
        <v>2198</v>
      </c>
      <c r="H39" s="23" t="str">
        <f t="shared" si="0"/>
        <v>충청북도 제천시 고암로14길 1○○○</v>
      </c>
      <c r="I39" s="20" t="s">
        <v>2345</v>
      </c>
      <c r="J39" s="21">
        <v>20190619</v>
      </c>
      <c r="K39" s="20" t="s">
        <v>2663</v>
      </c>
      <c r="L39" s="20" t="s">
        <v>2664</v>
      </c>
      <c r="M39" s="20" t="s">
        <v>3338</v>
      </c>
      <c r="N39" s="22">
        <v>32000</v>
      </c>
      <c r="O39" s="20" t="s">
        <v>3342</v>
      </c>
      <c r="P39" s="19" t="s">
        <v>16</v>
      </c>
    </row>
    <row r="40" spans="1:16" ht="30" customHeight="1" x14ac:dyDescent="0.3">
      <c r="A40" s="16">
        <v>38</v>
      </c>
      <c r="B40" s="18" t="s">
        <v>1668</v>
      </c>
      <c r="C40" s="17" t="str">
        <f t="shared" si="1"/>
        <v>나○창</v>
      </c>
      <c r="D40" s="18" t="s">
        <v>1934</v>
      </c>
      <c r="E40" s="20" t="s">
        <v>3135</v>
      </c>
      <c r="F40" s="20" t="s">
        <v>2413</v>
      </c>
      <c r="G40" s="18" t="s">
        <v>2199</v>
      </c>
      <c r="H40" s="23" t="str">
        <f t="shared" si="0"/>
        <v>강원도 원주시 강변로 577 （○○○</v>
      </c>
      <c r="I40" s="20" t="s">
        <v>2952</v>
      </c>
      <c r="J40" s="21">
        <v>20190619</v>
      </c>
      <c r="K40" s="20" t="s">
        <v>2665</v>
      </c>
      <c r="L40" s="20" t="s">
        <v>2666</v>
      </c>
      <c r="M40" s="20" t="s">
        <v>27</v>
      </c>
      <c r="N40" s="22">
        <v>32000</v>
      </c>
      <c r="O40" s="20" t="s">
        <v>3342</v>
      </c>
      <c r="P40" s="19" t="s">
        <v>16</v>
      </c>
    </row>
    <row r="41" spans="1:16" ht="30" customHeight="1" x14ac:dyDescent="0.3">
      <c r="A41" s="16">
        <v>39</v>
      </c>
      <c r="B41" s="18" t="s">
        <v>1669</v>
      </c>
      <c r="C41" s="17" t="str">
        <f t="shared" si="1"/>
        <v>신○부</v>
      </c>
      <c r="D41" s="18" t="s">
        <v>1935</v>
      </c>
      <c r="E41" s="20" t="s">
        <v>3136</v>
      </c>
      <c r="F41" s="20" t="s">
        <v>2414</v>
      </c>
      <c r="G41" s="18" t="s">
        <v>2200</v>
      </c>
      <c r="H41" s="23" t="str">
        <f t="shared" si="0"/>
        <v>충청북도 제천시 의림대로31나길○○○</v>
      </c>
      <c r="I41" s="20" t="s">
        <v>2953</v>
      </c>
      <c r="J41" s="21">
        <v>20190619</v>
      </c>
      <c r="K41" s="20" t="s">
        <v>2667</v>
      </c>
      <c r="L41" s="20" t="s">
        <v>48</v>
      </c>
      <c r="M41" s="20" t="s">
        <v>27</v>
      </c>
      <c r="N41" s="22">
        <v>32000</v>
      </c>
      <c r="O41" s="20" t="s">
        <v>3342</v>
      </c>
      <c r="P41" s="19" t="s">
        <v>16</v>
      </c>
    </row>
    <row r="42" spans="1:16" ht="30" customHeight="1" x14ac:dyDescent="0.3">
      <c r="A42" s="16">
        <v>40</v>
      </c>
      <c r="B42" s="18" t="s">
        <v>1670</v>
      </c>
      <c r="C42" s="17" t="str">
        <f>REPLACE(E42,2,10,"○")</f>
        <v>최○</v>
      </c>
      <c r="D42" s="18" t="s">
        <v>1936</v>
      </c>
      <c r="E42" s="20" t="s">
        <v>3137</v>
      </c>
      <c r="F42" s="20" t="s">
        <v>2415</v>
      </c>
      <c r="G42" s="18" t="s">
        <v>2201</v>
      </c>
      <c r="H42" s="23" t="str">
        <f t="shared" si="0"/>
        <v>경기도 양평군 양평읍 관문길 6○○○</v>
      </c>
      <c r="I42" s="20" t="s">
        <v>2954</v>
      </c>
      <c r="J42" s="21">
        <v>20190619</v>
      </c>
      <c r="K42" s="20" t="s">
        <v>2668</v>
      </c>
      <c r="L42" s="20" t="s">
        <v>79</v>
      </c>
      <c r="M42" s="20" t="s">
        <v>27</v>
      </c>
      <c r="N42" s="22">
        <v>32000</v>
      </c>
      <c r="O42" s="20" t="s">
        <v>3342</v>
      </c>
      <c r="P42" s="19" t="s">
        <v>16</v>
      </c>
    </row>
    <row r="43" spans="1:16" ht="30" customHeight="1" x14ac:dyDescent="0.3">
      <c r="A43" s="16">
        <v>41</v>
      </c>
      <c r="B43" s="18" t="s">
        <v>1671</v>
      </c>
      <c r="C43" s="17" t="str">
        <f t="shared" si="1"/>
        <v>조○태</v>
      </c>
      <c r="D43" s="18" t="s">
        <v>1937</v>
      </c>
      <c r="E43" s="20" t="s">
        <v>3138</v>
      </c>
      <c r="F43" s="20" t="s">
        <v>2416</v>
      </c>
      <c r="G43" s="18" t="s">
        <v>2202</v>
      </c>
      <c r="H43" s="23" t="str">
        <f t="shared" si="0"/>
        <v>충청북도 제천시 용두천로 235○○○</v>
      </c>
      <c r="I43" s="20" t="s">
        <v>2933</v>
      </c>
      <c r="J43" s="21">
        <v>20190619</v>
      </c>
      <c r="K43" s="20" t="s">
        <v>2669</v>
      </c>
      <c r="L43" s="20" t="s">
        <v>163</v>
      </c>
      <c r="M43" s="20" t="s">
        <v>27</v>
      </c>
      <c r="N43" s="22">
        <v>32000</v>
      </c>
      <c r="O43" s="20" t="s">
        <v>3342</v>
      </c>
      <c r="P43" s="19" t="s">
        <v>16</v>
      </c>
    </row>
    <row r="44" spans="1:16" ht="30" customHeight="1" x14ac:dyDescent="0.3">
      <c r="A44" s="16">
        <v>42</v>
      </c>
      <c r="B44" s="18" t="s">
        <v>1672</v>
      </c>
      <c r="C44" s="17" t="str">
        <f t="shared" si="1"/>
        <v>홍○만</v>
      </c>
      <c r="D44" s="18" t="s">
        <v>1938</v>
      </c>
      <c r="E44" s="20" t="s">
        <v>3139</v>
      </c>
      <c r="F44" s="20" t="s">
        <v>2417</v>
      </c>
      <c r="G44" s="18" t="s">
        <v>2203</v>
      </c>
      <c r="H44" s="23" t="str">
        <f t="shared" si="0"/>
        <v>충청북도 제천시 하소로 95○○○</v>
      </c>
      <c r="I44" s="20" t="s">
        <v>2354</v>
      </c>
      <c r="J44" s="21">
        <v>20190619</v>
      </c>
      <c r="K44" s="20" t="s">
        <v>2670</v>
      </c>
      <c r="L44" s="20" t="s">
        <v>95</v>
      </c>
      <c r="M44" s="20" t="s">
        <v>27</v>
      </c>
      <c r="N44" s="22">
        <v>32000</v>
      </c>
      <c r="O44" s="20" t="s">
        <v>3342</v>
      </c>
      <c r="P44" s="19" t="s">
        <v>16</v>
      </c>
    </row>
    <row r="45" spans="1:16" ht="30" customHeight="1" x14ac:dyDescent="0.3">
      <c r="A45" s="16">
        <v>43</v>
      </c>
      <c r="B45" s="18" t="s">
        <v>1673</v>
      </c>
      <c r="C45" s="17" t="str">
        <f t="shared" si="1"/>
        <v>김○국</v>
      </c>
      <c r="D45" s="18" t="s">
        <v>1939</v>
      </c>
      <c r="E45" s="20" t="s">
        <v>3140</v>
      </c>
      <c r="F45" s="20" t="s">
        <v>2418</v>
      </c>
      <c r="G45" s="18" t="s">
        <v>2166</v>
      </c>
      <c r="H45" s="23" t="str">
        <f t="shared" si="0"/>
        <v>충청북도 제천시 강저로 18○○○</v>
      </c>
      <c r="I45" s="20" t="s">
        <v>2955</v>
      </c>
      <c r="J45" s="21">
        <v>20190619</v>
      </c>
      <c r="K45" s="20" t="s">
        <v>2671</v>
      </c>
      <c r="L45" s="20" t="s">
        <v>316</v>
      </c>
      <c r="M45" s="20" t="s">
        <v>738</v>
      </c>
      <c r="N45" s="22">
        <v>40000</v>
      </c>
      <c r="O45" s="20" t="s">
        <v>3342</v>
      </c>
      <c r="P45" s="19" t="s">
        <v>16</v>
      </c>
    </row>
    <row r="46" spans="1:16" ht="30" customHeight="1" x14ac:dyDescent="0.3">
      <c r="A46" s="16">
        <v>44</v>
      </c>
      <c r="B46" s="18" t="s">
        <v>1674</v>
      </c>
      <c r="C46" s="17" t="str">
        <f t="shared" si="1"/>
        <v>양○유</v>
      </c>
      <c r="D46" s="18" t="s">
        <v>1940</v>
      </c>
      <c r="E46" s="20" t="s">
        <v>3141</v>
      </c>
      <c r="F46" s="20" t="s">
        <v>2419</v>
      </c>
      <c r="G46" s="18" t="s">
        <v>2189</v>
      </c>
      <c r="H46" s="23" t="str">
        <f t="shared" si="0"/>
        <v>충청북도 제천시 청풍호로10길 ○○○</v>
      </c>
      <c r="I46" s="20" t="s">
        <v>2222</v>
      </c>
      <c r="J46" s="21">
        <v>20190619</v>
      </c>
      <c r="K46" s="20" t="s">
        <v>2672</v>
      </c>
      <c r="L46" s="20" t="s">
        <v>105</v>
      </c>
      <c r="M46" s="20" t="s">
        <v>3338</v>
      </c>
      <c r="N46" s="22">
        <v>32000</v>
      </c>
      <c r="O46" s="20" t="s">
        <v>3342</v>
      </c>
      <c r="P46" s="19" t="s">
        <v>16</v>
      </c>
    </row>
    <row r="47" spans="1:16" ht="30" customHeight="1" x14ac:dyDescent="0.3">
      <c r="A47" s="16">
        <v>45</v>
      </c>
      <c r="B47" s="18" t="s">
        <v>1675</v>
      </c>
      <c r="C47" s="17" t="str">
        <f t="shared" si="1"/>
        <v>홍○영</v>
      </c>
      <c r="D47" s="18" t="s">
        <v>1941</v>
      </c>
      <c r="E47" s="20" t="s">
        <v>3142</v>
      </c>
      <c r="F47" s="20" t="s">
        <v>2420</v>
      </c>
      <c r="G47" s="18" t="s">
        <v>2204</v>
      </c>
      <c r="H47" s="23" t="str">
        <f t="shared" si="0"/>
        <v>충청북도 제천시 내제로15길 1○○○</v>
      </c>
      <c r="I47" s="20" t="s">
        <v>2956</v>
      </c>
      <c r="J47" s="21">
        <v>20190628</v>
      </c>
      <c r="K47" s="20" t="s">
        <v>2673</v>
      </c>
      <c r="L47" s="20" t="s">
        <v>43</v>
      </c>
      <c r="M47" s="20" t="s">
        <v>27</v>
      </c>
      <c r="N47" s="22">
        <v>32000</v>
      </c>
      <c r="O47" s="20" t="s">
        <v>3342</v>
      </c>
      <c r="P47" s="19" t="s">
        <v>16</v>
      </c>
    </row>
    <row r="48" spans="1:16" ht="30" customHeight="1" x14ac:dyDescent="0.3">
      <c r="A48" s="16">
        <v>46</v>
      </c>
      <c r="B48" s="18" t="s">
        <v>1676</v>
      </c>
      <c r="C48" s="17" t="str">
        <f t="shared" si="1"/>
        <v>엄○웅</v>
      </c>
      <c r="D48" s="18" t="s">
        <v>1942</v>
      </c>
      <c r="E48" s="20" t="s">
        <v>3143</v>
      </c>
      <c r="F48" s="20" t="s">
        <v>2421</v>
      </c>
      <c r="G48" s="18" t="s">
        <v>2205</v>
      </c>
      <c r="H48" s="23" t="str">
        <f t="shared" si="0"/>
        <v>충청북도 제천시 내토로59길 3○○○</v>
      </c>
      <c r="I48" s="20" t="s">
        <v>2166</v>
      </c>
      <c r="J48" s="21">
        <v>20190705</v>
      </c>
      <c r="K48" s="20" t="s">
        <v>2674</v>
      </c>
      <c r="L48" s="20" t="s">
        <v>32</v>
      </c>
      <c r="M48" s="20" t="s">
        <v>27</v>
      </c>
      <c r="N48" s="22">
        <v>32000</v>
      </c>
      <c r="O48" s="20" t="s">
        <v>3342</v>
      </c>
      <c r="P48" s="19" t="s">
        <v>16</v>
      </c>
    </row>
    <row r="49" spans="1:16" ht="30" customHeight="1" x14ac:dyDescent="0.3">
      <c r="A49" s="16">
        <v>47</v>
      </c>
      <c r="B49" s="18" t="s">
        <v>1677</v>
      </c>
      <c r="C49" s="17" t="str">
        <f t="shared" si="1"/>
        <v>이○상</v>
      </c>
      <c r="D49" s="18" t="s">
        <v>1943</v>
      </c>
      <c r="E49" s="20" t="s">
        <v>1828</v>
      </c>
      <c r="F49" s="20" t="s">
        <v>2096</v>
      </c>
      <c r="G49" s="18" t="s">
        <v>2206</v>
      </c>
      <c r="H49" s="23" t="str">
        <f t="shared" si="0"/>
        <v>경상북도 상주시 삼백로 175○○○</v>
      </c>
      <c r="I49" s="20" t="s">
        <v>2320</v>
      </c>
      <c r="J49" s="21">
        <v>20190628</v>
      </c>
      <c r="K49" s="20" t="s">
        <v>2675</v>
      </c>
      <c r="L49" s="20" t="s">
        <v>316</v>
      </c>
      <c r="M49" s="20" t="s">
        <v>2371</v>
      </c>
      <c r="N49" s="22">
        <v>32000</v>
      </c>
      <c r="O49" s="20" t="s">
        <v>3342</v>
      </c>
      <c r="P49" s="19" t="s">
        <v>16</v>
      </c>
    </row>
    <row r="50" spans="1:16" ht="30" customHeight="1" x14ac:dyDescent="0.3">
      <c r="A50" s="16">
        <v>48</v>
      </c>
      <c r="B50" s="18" t="s">
        <v>1678</v>
      </c>
      <c r="C50" s="17" t="str">
        <f t="shared" si="1"/>
        <v>김○근</v>
      </c>
      <c r="D50" s="18" t="s">
        <v>1944</v>
      </c>
      <c r="E50" s="20" t="s">
        <v>3144</v>
      </c>
      <c r="F50" s="20" t="s">
        <v>2422</v>
      </c>
      <c r="G50" s="18" t="s">
        <v>2207</v>
      </c>
      <c r="H50" s="23" t="str">
        <f t="shared" si="0"/>
        <v>충청북도 제천시 내토로59길 3○○○</v>
      </c>
      <c r="I50" s="20" t="s">
        <v>2166</v>
      </c>
      <c r="J50" s="21">
        <v>20190628</v>
      </c>
      <c r="K50" s="20" t="s">
        <v>2676</v>
      </c>
      <c r="L50" s="20" t="s">
        <v>32</v>
      </c>
      <c r="M50" s="20" t="s">
        <v>27</v>
      </c>
      <c r="N50" s="22">
        <v>32000</v>
      </c>
      <c r="O50" s="20" t="s">
        <v>3342</v>
      </c>
      <c r="P50" s="19" t="s">
        <v>16</v>
      </c>
    </row>
    <row r="51" spans="1:16" ht="30" customHeight="1" x14ac:dyDescent="0.3">
      <c r="A51" s="16">
        <v>49</v>
      </c>
      <c r="B51" s="18" t="s">
        <v>1679</v>
      </c>
      <c r="C51" s="17" t="str">
        <f t="shared" si="1"/>
        <v>신○섭</v>
      </c>
      <c r="D51" s="18" t="s">
        <v>1945</v>
      </c>
      <c r="E51" s="20" t="s">
        <v>3145</v>
      </c>
      <c r="F51" s="20" t="s">
        <v>2423</v>
      </c>
      <c r="G51" s="18" t="s">
        <v>2208</v>
      </c>
      <c r="H51" s="23" t="str">
        <f t="shared" si="0"/>
        <v>경기도 양주시 옥정서로1길 60○○○</v>
      </c>
      <c r="I51" s="20" t="s">
        <v>2957</v>
      </c>
      <c r="J51" s="21">
        <v>20190628</v>
      </c>
      <c r="K51" s="20" t="s">
        <v>2677</v>
      </c>
      <c r="L51" s="20" t="s">
        <v>74</v>
      </c>
      <c r="M51" s="20" t="s">
        <v>27</v>
      </c>
      <c r="N51" s="22">
        <v>32000</v>
      </c>
      <c r="O51" s="20" t="s">
        <v>3342</v>
      </c>
      <c r="P51" s="19" t="s">
        <v>16</v>
      </c>
    </row>
    <row r="52" spans="1:16" ht="30" customHeight="1" x14ac:dyDescent="0.3">
      <c r="A52" s="16">
        <v>50</v>
      </c>
      <c r="B52" s="18" t="s">
        <v>1680</v>
      </c>
      <c r="C52" s="17" t="str">
        <f t="shared" si="1"/>
        <v>신○민</v>
      </c>
      <c r="D52" s="18" t="s">
        <v>1946</v>
      </c>
      <c r="E52" s="20" t="s">
        <v>3146</v>
      </c>
      <c r="F52" s="20" t="s">
        <v>2424</v>
      </c>
      <c r="G52" s="18" t="s">
        <v>2209</v>
      </c>
      <c r="H52" s="23" t="str">
        <f t="shared" si="0"/>
        <v>경기도 오산시 법원로15번길 5○○○</v>
      </c>
      <c r="I52" s="20" t="s">
        <v>2958</v>
      </c>
      <c r="J52" s="21">
        <v>20190628</v>
      </c>
      <c r="K52" s="20" t="s">
        <v>2678</v>
      </c>
      <c r="L52" s="20" t="s">
        <v>43</v>
      </c>
      <c r="M52" s="20" t="s">
        <v>3338</v>
      </c>
      <c r="N52" s="22">
        <v>32000</v>
      </c>
      <c r="O52" s="20" t="s">
        <v>3342</v>
      </c>
      <c r="P52" s="19" t="s">
        <v>16</v>
      </c>
    </row>
    <row r="53" spans="1:16" ht="30" customHeight="1" x14ac:dyDescent="0.3">
      <c r="A53" s="16">
        <v>51</v>
      </c>
      <c r="B53" s="18" t="s">
        <v>1681</v>
      </c>
      <c r="C53" s="17" t="str">
        <f t="shared" si="1"/>
        <v>김○협</v>
      </c>
      <c r="D53" s="18" t="s">
        <v>1947</v>
      </c>
      <c r="E53" s="20" t="s">
        <v>1752</v>
      </c>
      <c r="F53" s="20" t="s">
        <v>2425</v>
      </c>
      <c r="G53" s="18" t="s">
        <v>2210</v>
      </c>
      <c r="H53" s="23" t="str">
        <f t="shared" si="0"/>
        <v>충청북도 제천시 용두대로7길 2○○○</v>
      </c>
      <c r="I53" s="20" t="s">
        <v>2212</v>
      </c>
      <c r="J53" s="21">
        <v>20190628</v>
      </c>
      <c r="K53" s="20" t="s">
        <v>2679</v>
      </c>
      <c r="L53" s="20" t="s">
        <v>95</v>
      </c>
      <c r="M53" s="20" t="s">
        <v>27</v>
      </c>
      <c r="N53" s="22">
        <v>32000</v>
      </c>
      <c r="O53" s="20" t="s">
        <v>3342</v>
      </c>
      <c r="P53" s="19" t="s">
        <v>16</v>
      </c>
    </row>
    <row r="54" spans="1:16" ht="30" customHeight="1" x14ac:dyDescent="0.3">
      <c r="A54" s="16">
        <v>52</v>
      </c>
      <c r="B54" s="18" t="s">
        <v>1682</v>
      </c>
      <c r="C54" s="17" t="str">
        <f t="shared" si="1"/>
        <v>박○권</v>
      </c>
      <c r="D54" s="18" t="s">
        <v>1948</v>
      </c>
      <c r="E54" s="20" t="s">
        <v>3147</v>
      </c>
      <c r="F54" s="20" t="s">
        <v>2426</v>
      </c>
      <c r="G54" s="18" t="s">
        <v>2211</v>
      </c>
      <c r="H54" s="23" t="str">
        <f t="shared" si="0"/>
        <v>충청북도 제천시 명륜로3길 10○○○</v>
      </c>
      <c r="I54" s="20" t="s">
        <v>2959</v>
      </c>
      <c r="J54" s="21">
        <v>20190628</v>
      </c>
      <c r="K54" s="20" t="s">
        <v>2680</v>
      </c>
      <c r="L54" s="20" t="s">
        <v>48</v>
      </c>
      <c r="M54" s="20" t="s">
        <v>27</v>
      </c>
      <c r="N54" s="22">
        <v>32000</v>
      </c>
      <c r="O54" s="20" t="s">
        <v>3342</v>
      </c>
      <c r="P54" s="19" t="s">
        <v>16</v>
      </c>
    </row>
    <row r="55" spans="1:16" ht="30" customHeight="1" x14ac:dyDescent="0.3">
      <c r="A55" s="16">
        <v>53</v>
      </c>
      <c r="B55" s="18" t="s">
        <v>1683</v>
      </c>
      <c r="C55" s="17" t="str">
        <f t="shared" si="1"/>
        <v>이○윤</v>
      </c>
      <c r="D55" s="18" t="s">
        <v>1949</v>
      </c>
      <c r="E55" s="20" t="s">
        <v>3148</v>
      </c>
      <c r="F55" s="20" t="s">
        <v>2427</v>
      </c>
      <c r="G55" s="18" t="s">
        <v>2212</v>
      </c>
      <c r="H55" s="23" t="str">
        <f t="shared" si="0"/>
        <v>충청북도 제천시 의병대로36길 ○○○</v>
      </c>
      <c r="I55" s="20" t="s">
        <v>2330</v>
      </c>
      <c r="J55" s="21">
        <v>20190628</v>
      </c>
      <c r="K55" s="20" t="s">
        <v>2681</v>
      </c>
      <c r="L55" s="20" t="s">
        <v>43</v>
      </c>
      <c r="M55" s="20" t="s">
        <v>27</v>
      </c>
      <c r="N55" s="22">
        <v>32000</v>
      </c>
      <c r="O55" s="20" t="s">
        <v>3342</v>
      </c>
      <c r="P55" s="19" t="s">
        <v>16</v>
      </c>
    </row>
    <row r="56" spans="1:16" ht="30" customHeight="1" x14ac:dyDescent="0.3">
      <c r="A56" s="16">
        <v>54</v>
      </c>
      <c r="B56" s="18" t="s">
        <v>1684</v>
      </c>
      <c r="C56" s="17" t="str">
        <f t="shared" si="1"/>
        <v>김○수</v>
      </c>
      <c r="D56" s="18" t="s">
        <v>1950</v>
      </c>
      <c r="E56" s="20" t="s">
        <v>3149</v>
      </c>
      <c r="F56" s="20" t="s">
        <v>2428</v>
      </c>
      <c r="G56" s="18" t="s">
        <v>2213</v>
      </c>
      <c r="H56" s="23" t="str">
        <f t="shared" si="0"/>
        <v>대전광역시 대덕구 석봉로58번안○○○</v>
      </c>
      <c r="I56" s="20" t="s">
        <v>2960</v>
      </c>
      <c r="J56" s="21">
        <v>20190628</v>
      </c>
      <c r="K56" s="20" t="s">
        <v>2682</v>
      </c>
      <c r="L56" s="20" t="s">
        <v>147</v>
      </c>
      <c r="M56" s="20" t="s">
        <v>27</v>
      </c>
      <c r="N56" s="22">
        <v>32000</v>
      </c>
      <c r="O56" s="20" t="s">
        <v>3342</v>
      </c>
      <c r="P56" s="19" t="s">
        <v>16</v>
      </c>
    </row>
    <row r="57" spans="1:16" ht="30" customHeight="1" x14ac:dyDescent="0.3">
      <c r="A57" s="16">
        <v>55</v>
      </c>
      <c r="B57" s="18" t="s">
        <v>1685</v>
      </c>
      <c r="C57" s="17" t="str">
        <f t="shared" si="1"/>
        <v>정○영</v>
      </c>
      <c r="D57" s="18" t="s">
        <v>1951</v>
      </c>
      <c r="E57" s="20" t="s">
        <v>3150</v>
      </c>
      <c r="F57" s="20" t="s">
        <v>2429</v>
      </c>
      <c r="G57" s="18" t="s">
        <v>2214</v>
      </c>
      <c r="H57" s="23" t="str">
        <f t="shared" si="0"/>
        <v>충청북도 제천시 칠성로7길 3○○○</v>
      </c>
      <c r="I57" s="20" t="s">
        <v>2961</v>
      </c>
      <c r="J57" s="21">
        <v>20190628</v>
      </c>
      <c r="K57" s="20" t="s">
        <v>2683</v>
      </c>
      <c r="L57" s="20" t="s">
        <v>697</v>
      </c>
      <c r="M57" s="20" t="s">
        <v>27</v>
      </c>
      <c r="N57" s="22">
        <v>32000</v>
      </c>
      <c r="O57" s="20" t="s">
        <v>3342</v>
      </c>
      <c r="P57" s="19" t="s">
        <v>16</v>
      </c>
    </row>
    <row r="58" spans="1:16" ht="30" customHeight="1" x14ac:dyDescent="0.3">
      <c r="A58" s="16">
        <v>56</v>
      </c>
      <c r="B58" s="18" t="s">
        <v>1686</v>
      </c>
      <c r="C58" s="17" t="str">
        <f t="shared" si="1"/>
        <v>장○순</v>
      </c>
      <c r="D58" s="18" t="s">
        <v>1952</v>
      </c>
      <c r="E58" s="20" t="s">
        <v>3151</v>
      </c>
      <c r="F58" s="20" t="s">
        <v>2430</v>
      </c>
      <c r="G58" s="18" t="s">
        <v>2215</v>
      </c>
      <c r="H58" s="23" t="str">
        <f t="shared" si="0"/>
        <v>충청북도 제천시 내토로59길 3○○○</v>
      </c>
      <c r="I58" s="20" t="s">
        <v>2166</v>
      </c>
      <c r="J58" s="21">
        <v>20190628</v>
      </c>
      <c r="K58" s="20" t="s">
        <v>2684</v>
      </c>
      <c r="L58" s="20" t="s">
        <v>32</v>
      </c>
      <c r="M58" s="20" t="s">
        <v>27</v>
      </c>
      <c r="N58" s="22">
        <v>32000</v>
      </c>
      <c r="O58" s="20" t="s">
        <v>3342</v>
      </c>
      <c r="P58" s="19" t="s">
        <v>16</v>
      </c>
    </row>
    <row r="59" spans="1:16" ht="30" customHeight="1" x14ac:dyDescent="0.3">
      <c r="A59" s="16">
        <v>57</v>
      </c>
      <c r="B59" s="18" t="s">
        <v>1687</v>
      </c>
      <c r="C59" s="17" t="str">
        <f t="shared" si="1"/>
        <v>유○택</v>
      </c>
      <c r="D59" s="18" t="s">
        <v>1953</v>
      </c>
      <c r="E59" s="20" t="s">
        <v>1806</v>
      </c>
      <c r="F59" s="20" t="s">
        <v>2074</v>
      </c>
      <c r="G59" s="18" t="s">
        <v>2216</v>
      </c>
      <c r="H59" s="23" t="str">
        <f t="shared" si="0"/>
        <v>충북 제천시 청전동 ○○○</v>
      </c>
      <c r="I59" s="20" t="s">
        <v>2302</v>
      </c>
      <c r="J59" s="21">
        <v>20190628</v>
      </c>
      <c r="K59" s="20" t="s">
        <v>2685</v>
      </c>
      <c r="L59" s="20" t="s">
        <v>74</v>
      </c>
      <c r="M59" s="20" t="s">
        <v>27</v>
      </c>
      <c r="N59" s="22">
        <v>32000</v>
      </c>
      <c r="O59" s="20" t="s">
        <v>3342</v>
      </c>
      <c r="P59" s="19" t="s">
        <v>16</v>
      </c>
    </row>
    <row r="60" spans="1:16" ht="30" customHeight="1" x14ac:dyDescent="0.3">
      <c r="A60" s="16">
        <v>58</v>
      </c>
      <c r="B60" s="18" t="s">
        <v>1688</v>
      </c>
      <c r="C60" s="17" t="str">
        <f t="shared" si="1"/>
        <v>유○순</v>
      </c>
      <c r="D60" s="18" t="s">
        <v>1954</v>
      </c>
      <c r="E60" s="20" t="s">
        <v>3152</v>
      </c>
      <c r="F60" s="20" t="s">
        <v>2431</v>
      </c>
      <c r="G60" s="18" t="s">
        <v>2217</v>
      </c>
      <c r="H60" s="23" t="str">
        <f t="shared" si="0"/>
        <v>충청북도 충주시 삼원로 163○○○</v>
      </c>
      <c r="I60" s="20" t="s">
        <v>2962</v>
      </c>
      <c r="J60" s="21">
        <v>20190628</v>
      </c>
      <c r="K60" s="20" t="s">
        <v>2686</v>
      </c>
      <c r="L60" s="20" t="s">
        <v>48</v>
      </c>
      <c r="M60" s="20" t="s">
        <v>27</v>
      </c>
      <c r="N60" s="22">
        <v>40000</v>
      </c>
      <c r="O60" s="20" t="s">
        <v>3342</v>
      </c>
      <c r="P60" s="19" t="s">
        <v>16</v>
      </c>
    </row>
    <row r="61" spans="1:16" ht="30" customHeight="1" x14ac:dyDescent="0.3">
      <c r="A61" s="16">
        <v>59</v>
      </c>
      <c r="B61" s="18" t="s">
        <v>1689</v>
      </c>
      <c r="C61" s="17" t="str">
        <f t="shared" si="1"/>
        <v>김○순</v>
      </c>
      <c r="D61" s="18" t="s">
        <v>1955</v>
      </c>
      <c r="E61" s="20" t="s">
        <v>3153</v>
      </c>
      <c r="F61" s="20" t="s">
        <v>2432</v>
      </c>
      <c r="G61" s="18" t="s">
        <v>2218</v>
      </c>
      <c r="H61" s="23" t="str">
        <f t="shared" si="0"/>
        <v>경기도 고양시 일산동구 위시티4○○○</v>
      </c>
      <c r="I61" s="20" t="s">
        <v>2963</v>
      </c>
      <c r="J61" s="21">
        <v>20190628</v>
      </c>
      <c r="K61" s="20" t="s">
        <v>2687</v>
      </c>
      <c r="L61" s="20" t="s">
        <v>2688</v>
      </c>
      <c r="M61" s="20" t="s">
        <v>27</v>
      </c>
      <c r="N61" s="22">
        <v>32000</v>
      </c>
      <c r="O61" s="20" t="s">
        <v>3342</v>
      </c>
      <c r="P61" s="19" t="s">
        <v>16</v>
      </c>
    </row>
    <row r="62" spans="1:16" ht="30" customHeight="1" x14ac:dyDescent="0.3">
      <c r="A62" s="16">
        <v>60</v>
      </c>
      <c r="B62" s="18" t="s">
        <v>1690</v>
      </c>
      <c r="C62" s="17" t="str">
        <f t="shared" si="1"/>
        <v>정○교</v>
      </c>
      <c r="D62" s="18" t="s">
        <v>1956</v>
      </c>
      <c r="E62" s="20" t="s">
        <v>1701</v>
      </c>
      <c r="F62" s="20" t="s">
        <v>1967</v>
      </c>
      <c r="G62" s="18" t="s">
        <v>2219</v>
      </c>
      <c r="H62" s="23" t="str">
        <f t="shared" si="0"/>
        <v>충청북도 제천시 청전대로 166○○○</v>
      </c>
      <c r="I62" s="20" t="s">
        <v>2229</v>
      </c>
      <c r="J62" s="21">
        <v>20190628</v>
      </c>
      <c r="K62" s="20" t="s">
        <v>2689</v>
      </c>
      <c r="L62" s="20" t="s">
        <v>177</v>
      </c>
      <c r="M62" s="20" t="s">
        <v>27</v>
      </c>
      <c r="N62" s="22">
        <v>32000</v>
      </c>
      <c r="O62" s="20" t="s">
        <v>3342</v>
      </c>
      <c r="P62" s="19" t="s">
        <v>16</v>
      </c>
    </row>
    <row r="63" spans="1:16" ht="30" customHeight="1" x14ac:dyDescent="0.3">
      <c r="A63" s="16">
        <v>61</v>
      </c>
      <c r="B63" s="18" t="s">
        <v>1691</v>
      </c>
      <c r="C63" s="17" t="str">
        <f t="shared" si="1"/>
        <v>류○선</v>
      </c>
      <c r="D63" s="18" t="s">
        <v>1957</v>
      </c>
      <c r="E63" s="20" t="s">
        <v>3154</v>
      </c>
      <c r="F63" s="20" t="s">
        <v>2433</v>
      </c>
      <c r="G63" s="18" t="s">
        <v>2220</v>
      </c>
      <c r="H63" s="23" t="str">
        <f t="shared" si="0"/>
        <v>충청북도 제천시 청전대로 166○○○</v>
      </c>
      <c r="I63" s="20" t="s">
        <v>2229</v>
      </c>
      <c r="J63" s="21">
        <v>20190628</v>
      </c>
      <c r="K63" s="20" t="s">
        <v>2690</v>
      </c>
      <c r="L63" s="20" t="s">
        <v>194</v>
      </c>
      <c r="M63" s="20" t="s">
        <v>27</v>
      </c>
      <c r="N63" s="22">
        <v>32000</v>
      </c>
      <c r="O63" s="20" t="s">
        <v>3342</v>
      </c>
      <c r="P63" s="19" t="s">
        <v>16</v>
      </c>
    </row>
    <row r="64" spans="1:16" ht="30" customHeight="1" x14ac:dyDescent="0.3">
      <c r="A64" s="16">
        <v>62</v>
      </c>
      <c r="B64" s="18" t="s">
        <v>1692</v>
      </c>
      <c r="C64" s="17" t="str">
        <f t="shared" si="1"/>
        <v>전○재</v>
      </c>
      <c r="D64" s="18" t="s">
        <v>1958</v>
      </c>
      <c r="E64" s="20" t="s">
        <v>3155</v>
      </c>
      <c r="F64" s="20" t="s">
        <v>2434</v>
      </c>
      <c r="G64" s="18" t="s">
        <v>2221</v>
      </c>
      <c r="H64" s="23" t="str">
        <f t="shared" si="0"/>
        <v>충청북도 충주시 봉현로 366○○○</v>
      </c>
      <c r="I64" s="20" t="s">
        <v>2964</v>
      </c>
      <c r="J64" s="21">
        <v>20190628</v>
      </c>
      <c r="K64" s="20" t="s">
        <v>2691</v>
      </c>
      <c r="L64" s="20" t="s">
        <v>2662</v>
      </c>
      <c r="M64" s="20" t="s">
        <v>27</v>
      </c>
      <c r="N64" s="22">
        <v>32000</v>
      </c>
      <c r="O64" s="20" t="s">
        <v>3342</v>
      </c>
      <c r="P64" s="19" t="s">
        <v>16</v>
      </c>
    </row>
    <row r="65" spans="1:16" ht="30" customHeight="1" x14ac:dyDescent="0.3">
      <c r="A65" s="16">
        <v>63</v>
      </c>
      <c r="B65" s="18" t="s">
        <v>1693</v>
      </c>
      <c r="C65" s="17" t="str">
        <f t="shared" si="1"/>
        <v>정○미</v>
      </c>
      <c r="D65" s="18" t="s">
        <v>1959</v>
      </c>
      <c r="E65" s="20" t="s">
        <v>1893</v>
      </c>
      <c r="F65" s="20" t="s">
        <v>2162</v>
      </c>
      <c r="G65" s="18" t="s">
        <v>2166</v>
      </c>
      <c r="H65" s="23" t="str">
        <f t="shared" si="0"/>
        <v>충청북도 제천시 내토로58길 1○○○</v>
      </c>
      <c r="I65" s="20" t="s">
        <v>2369</v>
      </c>
      <c r="J65" s="21">
        <v>20190628</v>
      </c>
      <c r="K65" s="20" t="s">
        <v>2692</v>
      </c>
      <c r="L65" s="20" t="s">
        <v>2374</v>
      </c>
      <c r="M65" s="20" t="s">
        <v>27</v>
      </c>
      <c r="N65" s="22">
        <v>32000</v>
      </c>
      <c r="O65" s="20" t="s">
        <v>3342</v>
      </c>
      <c r="P65" s="19" t="s">
        <v>16</v>
      </c>
    </row>
    <row r="66" spans="1:16" ht="30" customHeight="1" x14ac:dyDescent="0.3">
      <c r="A66" s="16">
        <v>64</v>
      </c>
      <c r="B66" s="18" t="s">
        <v>1694</v>
      </c>
      <c r="C66" s="17" t="str">
        <f t="shared" si="1"/>
        <v>김○수</v>
      </c>
      <c r="D66" s="18" t="s">
        <v>1960</v>
      </c>
      <c r="E66" s="20" t="s">
        <v>3156</v>
      </c>
      <c r="F66" s="20" t="s">
        <v>2435</v>
      </c>
      <c r="G66" s="18" t="s">
        <v>2222</v>
      </c>
      <c r="H66" s="23" t="str">
        <f t="shared" si="0"/>
        <v>충청북도 제천시  청풍호로10길○○○</v>
      </c>
      <c r="I66" s="20" t="s">
        <v>2965</v>
      </c>
      <c r="J66" s="21">
        <v>20190628</v>
      </c>
      <c r="K66" s="20" t="s">
        <v>2693</v>
      </c>
      <c r="L66" s="20" t="s">
        <v>685</v>
      </c>
      <c r="M66" s="20" t="s">
        <v>27</v>
      </c>
      <c r="N66" s="22">
        <v>32000</v>
      </c>
      <c r="O66" s="20" t="s">
        <v>3342</v>
      </c>
      <c r="P66" s="19" t="s">
        <v>16</v>
      </c>
    </row>
    <row r="67" spans="1:16" ht="30" customHeight="1" x14ac:dyDescent="0.3">
      <c r="A67" s="16">
        <v>65</v>
      </c>
      <c r="B67" s="18" t="s">
        <v>1695</v>
      </c>
      <c r="C67" s="17" t="str">
        <f t="shared" si="1"/>
        <v>이○영</v>
      </c>
      <c r="D67" s="18" t="s">
        <v>1961</v>
      </c>
      <c r="E67" s="20" t="s">
        <v>3157</v>
      </c>
      <c r="F67" s="20" t="s">
        <v>2436</v>
      </c>
      <c r="G67" s="18" t="s">
        <v>2223</v>
      </c>
      <c r="H67" s="23" t="str">
        <f t="shared" si="0"/>
        <v>충청북도 제천시 장락로 130○○○</v>
      </c>
      <c r="I67" s="20" t="s">
        <v>2210</v>
      </c>
      <c r="J67" s="21">
        <v>20190628</v>
      </c>
      <c r="K67" s="20" t="s">
        <v>2694</v>
      </c>
      <c r="L67" s="20" t="s">
        <v>2695</v>
      </c>
      <c r="M67" s="20" t="s">
        <v>27</v>
      </c>
      <c r="N67" s="22">
        <v>32000</v>
      </c>
      <c r="O67" s="20" t="s">
        <v>3342</v>
      </c>
      <c r="P67" s="19" t="s">
        <v>16</v>
      </c>
    </row>
    <row r="68" spans="1:16" ht="30" customHeight="1" x14ac:dyDescent="0.3">
      <c r="A68" s="16">
        <v>66</v>
      </c>
      <c r="B68" s="18" t="s">
        <v>1663</v>
      </c>
      <c r="C68" s="17" t="str">
        <f t="shared" ref="C68:C131" si="2">REPLACE(E68,2,1,"○")</f>
        <v>이○주</v>
      </c>
      <c r="D68" s="18" t="s">
        <v>1929</v>
      </c>
      <c r="E68" s="20" t="s">
        <v>3158</v>
      </c>
      <c r="F68" s="20" t="s">
        <v>2437</v>
      </c>
      <c r="G68" s="18" t="s">
        <v>2195</v>
      </c>
      <c r="H68" s="23" t="str">
        <f t="shared" ref="H68:H131" si="3">REPLACE(I68,18,10,"○○○")</f>
        <v>충청북도 충주시 금릉로 17○○○</v>
      </c>
      <c r="I68" s="20" t="s">
        <v>2966</v>
      </c>
      <c r="J68" s="21">
        <v>20190628</v>
      </c>
      <c r="K68" s="20" t="s">
        <v>2696</v>
      </c>
      <c r="L68" s="20" t="s">
        <v>147</v>
      </c>
      <c r="M68" s="20" t="s">
        <v>27</v>
      </c>
      <c r="N68" s="22">
        <v>32000</v>
      </c>
      <c r="O68" s="20" t="s">
        <v>3342</v>
      </c>
      <c r="P68" s="19" t="s">
        <v>16</v>
      </c>
    </row>
    <row r="69" spans="1:16" ht="30" customHeight="1" x14ac:dyDescent="0.3">
      <c r="A69" s="16">
        <v>67</v>
      </c>
      <c r="B69" s="18" t="s">
        <v>1696</v>
      </c>
      <c r="C69" s="17" t="str">
        <f t="shared" si="2"/>
        <v>전○재</v>
      </c>
      <c r="D69" s="18" t="s">
        <v>1962</v>
      </c>
      <c r="E69" s="20" t="s">
        <v>3159</v>
      </c>
      <c r="F69" s="20" t="s">
        <v>2438</v>
      </c>
      <c r="G69" s="18" t="s">
        <v>2224</v>
      </c>
      <c r="H69" s="23" t="str">
        <f t="shared" si="3"/>
        <v>경기도 부천시 수도로 18○○○</v>
      </c>
      <c r="I69" s="20" t="s">
        <v>2967</v>
      </c>
      <c r="J69" s="21">
        <v>20190705</v>
      </c>
      <c r="K69" s="20" t="s">
        <v>2697</v>
      </c>
      <c r="L69" s="20" t="s">
        <v>280</v>
      </c>
      <c r="M69" s="20" t="s">
        <v>27</v>
      </c>
      <c r="N69" s="22">
        <v>32000</v>
      </c>
      <c r="O69" s="20" t="s">
        <v>3342</v>
      </c>
      <c r="P69" s="19" t="s">
        <v>16</v>
      </c>
    </row>
    <row r="70" spans="1:16" ht="30" customHeight="1" x14ac:dyDescent="0.3">
      <c r="A70" s="16">
        <v>68</v>
      </c>
      <c r="B70" s="18" t="s">
        <v>1697</v>
      </c>
      <c r="C70" s="17" t="str">
        <f t="shared" si="2"/>
        <v>이○순</v>
      </c>
      <c r="D70" s="18" t="s">
        <v>1963</v>
      </c>
      <c r="E70" s="20" t="s">
        <v>3160</v>
      </c>
      <c r="F70" s="20" t="s">
        <v>2439</v>
      </c>
      <c r="G70" s="18" t="s">
        <v>2225</v>
      </c>
      <c r="H70" s="23" t="str">
        <f t="shared" si="3"/>
        <v>충청북도 제천시 의림대로20길 ○○○</v>
      </c>
      <c r="I70" s="20" t="s">
        <v>2968</v>
      </c>
      <c r="J70" s="21">
        <v>20190628</v>
      </c>
      <c r="K70" s="20" t="s">
        <v>2698</v>
      </c>
      <c r="L70" s="20" t="s">
        <v>2699</v>
      </c>
      <c r="M70" s="20" t="s">
        <v>2371</v>
      </c>
      <c r="N70" s="22">
        <v>32000</v>
      </c>
      <c r="O70" s="20" t="s">
        <v>3342</v>
      </c>
      <c r="P70" s="19" t="s">
        <v>16</v>
      </c>
    </row>
    <row r="71" spans="1:16" ht="30" customHeight="1" x14ac:dyDescent="0.3">
      <c r="A71" s="16">
        <v>69</v>
      </c>
      <c r="B71" s="18" t="s">
        <v>1698</v>
      </c>
      <c r="C71" s="17" t="str">
        <f t="shared" si="2"/>
        <v>박○희</v>
      </c>
      <c r="D71" s="18" t="s">
        <v>1964</v>
      </c>
      <c r="E71" s="20" t="s">
        <v>1827</v>
      </c>
      <c r="F71" s="20" t="s">
        <v>2095</v>
      </c>
      <c r="G71" s="18" t="s">
        <v>2226</v>
      </c>
      <c r="H71" s="23" t="str">
        <f t="shared" si="3"/>
        <v>충청북도 제천시 숭문로 119○○○</v>
      </c>
      <c r="I71" s="20" t="s">
        <v>2319</v>
      </c>
      <c r="J71" s="21">
        <v>20190628</v>
      </c>
      <c r="K71" s="20" t="s">
        <v>2700</v>
      </c>
      <c r="L71" s="20" t="s">
        <v>74</v>
      </c>
      <c r="M71" s="20" t="s">
        <v>27</v>
      </c>
      <c r="N71" s="22">
        <v>32000</v>
      </c>
      <c r="O71" s="20" t="s">
        <v>3342</v>
      </c>
      <c r="P71" s="19" t="s">
        <v>16</v>
      </c>
    </row>
    <row r="72" spans="1:16" ht="30" customHeight="1" x14ac:dyDescent="0.3">
      <c r="A72" s="16">
        <v>70</v>
      </c>
      <c r="B72" s="18" t="s">
        <v>1699</v>
      </c>
      <c r="C72" s="17" t="str">
        <f t="shared" si="2"/>
        <v>이○우</v>
      </c>
      <c r="D72" s="18" t="s">
        <v>1965</v>
      </c>
      <c r="E72" s="20" t="s">
        <v>3161</v>
      </c>
      <c r="F72" s="20" t="s">
        <v>2440</v>
      </c>
      <c r="G72" s="18" t="s">
        <v>2227</v>
      </c>
      <c r="H72" s="23" t="str">
        <f t="shared" si="3"/>
        <v>충청북도 제천시 의림대로15길 ○○○</v>
      </c>
      <c r="I72" s="20" t="s">
        <v>2969</v>
      </c>
      <c r="J72" s="21">
        <v>20190628</v>
      </c>
      <c r="K72" s="20" t="s">
        <v>2701</v>
      </c>
      <c r="L72" s="20" t="s">
        <v>147</v>
      </c>
      <c r="M72" s="20" t="s">
        <v>27</v>
      </c>
      <c r="N72" s="22">
        <v>32000</v>
      </c>
      <c r="O72" s="20" t="s">
        <v>3342</v>
      </c>
      <c r="P72" s="19" t="s">
        <v>16</v>
      </c>
    </row>
    <row r="73" spans="1:16" ht="30" customHeight="1" x14ac:dyDescent="0.3">
      <c r="A73" s="16">
        <v>71</v>
      </c>
      <c r="B73" s="18" t="s">
        <v>1700</v>
      </c>
      <c r="C73" s="17" t="str">
        <f t="shared" si="2"/>
        <v>이○화</v>
      </c>
      <c r="D73" s="18" t="s">
        <v>1966</v>
      </c>
      <c r="E73" s="20" t="s">
        <v>3162</v>
      </c>
      <c r="F73" s="20" t="s">
        <v>2441</v>
      </c>
      <c r="G73" s="18" t="s">
        <v>2228</v>
      </c>
      <c r="H73" s="23" t="str">
        <f t="shared" si="3"/>
        <v>충청북도 제천시 고암로14길 1○○○</v>
      </c>
      <c r="I73" s="20" t="s">
        <v>2345</v>
      </c>
      <c r="J73" s="21">
        <v>20190628</v>
      </c>
      <c r="K73" s="20" t="s">
        <v>2702</v>
      </c>
      <c r="L73" s="20" t="s">
        <v>983</v>
      </c>
      <c r="M73" s="20" t="s">
        <v>2371</v>
      </c>
      <c r="N73" s="22">
        <v>32000</v>
      </c>
      <c r="O73" s="20" t="s">
        <v>3342</v>
      </c>
      <c r="P73" s="19" t="s">
        <v>16</v>
      </c>
    </row>
    <row r="74" spans="1:16" ht="30" customHeight="1" x14ac:dyDescent="0.3">
      <c r="A74" s="16">
        <v>72</v>
      </c>
      <c r="B74" s="18" t="s">
        <v>1701</v>
      </c>
      <c r="C74" s="17" t="str">
        <f t="shared" si="2"/>
        <v>이○정</v>
      </c>
      <c r="D74" s="18" t="s">
        <v>1967</v>
      </c>
      <c r="E74" s="20" t="s">
        <v>3163</v>
      </c>
      <c r="F74" s="20" t="s">
        <v>2442</v>
      </c>
      <c r="G74" s="18" t="s">
        <v>2229</v>
      </c>
      <c r="H74" s="23" t="str">
        <f t="shared" si="3"/>
        <v>충청북도 제천시 장락로 130○○○</v>
      </c>
      <c r="I74" s="20" t="s">
        <v>2210</v>
      </c>
      <c r="J74" s="21">
        <v>20190628</v>
      </c>
      <c r="K74" s="20" t="s">
        <v>2703</v>
      </c>
      <c r="L74" s="20" t="s">
        <v>2704</v>
      </c>
      <c r="M74" s="20" t="s">
        <v>27</v>
      </c>
      <c r="N74" s="22">
        <v>32000</v>
      </c>
      <c r="O74" s="20" t="s">
        <v>3342</v>
      </c>
      <c r="P74" s="19" t="s">
        <v>16</v>
      </c>
    </row>
    <row r="75" spans="1:16" ht="30" customHeight="1" x14ac:dyDescent="0.3">
      <c r="A75" s="16">
        <v>73</v>
      </c>
      <c r="B75" s="18" t="s">
        <v>1702</v>
      </c>
      <c r="C75" s="17" t="str">
        <f t="shared" si="2"/>
        <v>정○미</v>
      </c>
      <c r="D75" s="18" t="s">
        <v>1968</v>
      </c>
      <c r="E75" s="20" t="s">
        <v>1893</v>
      </c>
      <c r="F75" s="20" t="s">
        <v>2443</v>
      </c>
      <c r="G75" s="18" t="s">
        <v>2230</v>
      </c>
      <c r="H75" s="23" t="str">
        <f t="shared" si="3"/>
        <v>충청북도 제천시 내토로58길 1○○○</v>
      </c>
      <c r="I75" s="20" t="s">
        <v>2369</v>
      </c>
      <c r="J75" s="21">
        <v>20190628</v>
      </c>
      <c r="K75" s="20" t="s">
        <v>2705</v>
      </c>
      <c r="L75" s="20" t="s">
        <v>2706</v>
      </c>
      <c r="M75" s="20" t="s">
        <v>27</v>
      </c>
      <c r="N75" s="22">
        <v>32000</v>
      </c>
      <c r="O75" s="20" t="s">
        <v>3342</v>
      </c>
      <c r="P75" s="19" t="s">
        <v>16</v>
      </c>
    </row>
    <row r="76" spans="1:16" ht="30" customHeight="1" x14ac:dyDescent="0.3">
      <c r="A76" s="16">
        <v>74</v>
      </c>
      <c r="B76" s="18" t="s">
        <v>1703</v>
      </c>
      <c r="C76" s="17" t="str">
        <f t="shared" si="2"/>
        <v>조○희</v>
      </c>
      <c r="D76" s="18" t="s">
        <v>1969</v>
      </c>
      <c r="E76" s="20" t="s">
        <v>3164</v>
      </c>
      <c r="F76" s="20" t="s">
        <v>2444</v>
      </c>
      <c r="G76" s="18" t="s">
        <v>2231</v>
      </c>
      <c r="H76" s="23" t="str">
        <f t="shared" si="3"/>
        <v>충청북도 제천시 장락로 130○○○</v>
      </c>
      <c r="I76" s="20" t="s">
        <v>2210</v>
      </c>
      <c r="J76" s="21">
        <v>20190628</v>
      </c>
      <c r="K76" s="20" t="s">
        <v>2707</v>
      </c>
      <c r="L76" s="20" t="s">
        <v>26</v>
      </c>
      <c r="M76" s="20" t="s">
        <v>27</v>
      </c>
      <c r="N76" s="22">
        <v>32000</v>
      </c>
      <c r="O76" s="20" t="s">
        <v>3342</v>
      </c>
      <c r="P76" s="19" t="s">
        <v>16</v>
      </c>
    </row>
    <row r="77" spans="1:16" ht="30" customHeight="1" x14ac:dyDescent="0.3">
      <c r="A77" s="16">
        <v>75</v>
      </c>
      <c r="B77" s="18" t="s">
        <v>1704</v>
      </c>
      <c r="C77" s="17" t="str">
        <f t="shared" si="2"/>
        <v>전○숙</v>
      </c>
      <c r="D77" s="18" t="s">
        <v>1970</v>
      </c>
      <c r="E77" s="20" t="s">
        <v>3165</v>
      </c>
      <c r="F77" s="20" t="s">
        <v>2445</v>
      </c>
      <c r="G77" s="18" t="s">
        <v>2166</v>
      </c>
      <c r="H77" s="23" t="str">
        <f t="shared" si="3"/>
        <v>충청북도 단양군 단양읍 상진13○○○</v>
      </c>
      <c r="I77" s="20" t="s">
        <v>2970</v>
      </c>
      <c r="J77" s="21">
        <v>20190628</v>
      </c>
      <c r="K77" s="20" t="s">
        <v>2708</v>
      </c>
      <c r="L77" s="20" t="s">
        <v>1598</v>
      </c>
      <c r="M77" s="20" t="s">
        <v>27</v>
      </c>
      <c r="N77" s="22">
        <v>32000</v>
      </c>
      <c r="O77" s="20" t="s">
        <v>3342</v>
      </c>
      <c r="P77" s="19" t="s">
        <v>16</v>
      </c>
    </row>
    <row r="78" spans="1:16" ht="30" customHeight="1" x14ac:dyDescent="0.3">
      <c r="A78" s="16">
        <v>76</v>
      </c>
      <c r="B78" s="18" t="s">
        <v>1705</v>
      </c>
      <c r="C78" s="17" t="str">
        <f t="shared" si="2"/>
        <v>안○희</v>
      </c>
      <c r="D78" s="18" t="s">
        <v>1971</v>
      </c>
      <c r="E78" s="20" t="s">
        <v>3166</v>
      </c>
      <c r="F78" s="20" t="s">
        <v>2446</v>
      </c>
      <c r="G78" s="18" t="s">
        <v>2232</v>
      </c>
      <c r="H78" s="23" t="str">
        <f t="shared" si="3"/>
        <v>경기도 화성시 동탄공원로 21-○○○</v>
      </c>
      <c r="I78" s="20" t="s">
        <v>2971</v>
      </c>
      <c r="J78" s="21">
        <v>20190628</v>
      </c>
      <c r="K78" s="20" t="s">
        <v>2709</v>
      </c>
      <c r="L78" s="20" t="s">
        <v>280</v>
      </c>
      <c r="M78" s="20" t="s">
        <v>27</v>
      </c>
      <c r="N78" s="22">
        <v>32000</v>
      </c>
      <c r="O78" s="20" t="s">
        <v>3342</v>
      </c>
      <c r="P78" s="19" t="s">
        <v>16</v>
      </c>
    </row>
    <row r="79" spans="1:16" ht="30" customHeight="1" x14ac:dyDescent="0.3">
      <c r="A79" s="16">
        <v>77</v>
      </c>
      <c r="B79" s="18" t="s">
        <v>1706</v>
      </c>
      <c r="C79" s="17" t="str">
        <f t="shared" si="2"/>
        <v>박○희</v>
      </c>
      <c r="D79" s="18" t="s">
        <v>1972</v>
      </c>
      <c r="E79" s="20" t="s">
        <v>1827</v>
      </c>
      <c r="F79" s="20" t="s">
        <v>2095</v>
      </c>
      <c r="G79" s="18" t="s">
        <v>2233</v>
      </c>
      <c r="H79" s="23" t="str">
        <f t="shared" si="3"/>
        <v>충청북도 제천시 숭문로 119○○○</v>
      </c>
      <c r="I79" s="20" t="s">
        <v>2319</v>
      </c>
      <c r="J79" s="21">
        <v>20190628</v>
      </c>
      <c r="K79" s="20" t="s">
        <v>2710</v>
      </c>
      <c r="L79" s="20" t="s">
        <v>2711</v>
      </c>
      <c r="M79" s="20" t="s">
        <v>27</v>
      </c>
      <c r="N79" s="22">
        <v>32000</v>
      </c>
      <c r="O79" s="20" t="s">
        <v>3342</v>
      </c>
      <c r="P79" s="19" t="s">
        <v>16</v>
      </c>
    </row>
    <row r="80" spans="1:16" ht="30" customHeight="1" x14ac:dyDescent="0.3">
      <c r="A80" s="16">
        <v>78</v>
      </c>
      <c r="B80" s="18" t="s">
        <v>1707</v>
      </c>
      <c r="C80" s="17" t="str">
        <f t="shared" si="2"/>
        <v>이○준</v>
      </c>
      <c r="D80" s="18" t="s">
        <v>1973</v>
      </c>
      <c r="E80" s="20" t="s">
        <v>3167</v>
      </c>
      <c r="F80" s="20" t="s">
        <v>2447</v>
      </c>
      <c r="G80" s="18" t="s">
        <v>2212</v>
      </c>
      <c r="H80" s="23" t="str">
        <f t="shared" si="3"/>
        <v>충청남도 공주시 계룡면 보목고개○○○</v>
      </c>
      <c r="I80" s="20" t="s">
        <v>2972</v>
      </c>
      <c r="J80" s="21">
        <v>20190628</v>
      </c>
      <c r="K80" s="20" t="s">
        <v>2712</v>
      </c>
      <c r="L80" s="20" t="s">
        <v>26</v>
      </c>
      <c r="M80" s="20" t="s">
        <v>2371</v>
      </c>
      <c r="N80" s="22">
        <v>32000</v>
      </c>
      <c r="O80" s="20" t="s">
        <v>3342</v>
      </c>
      <c r="P80" s="19" t="s">
        <v>16</v>
      </c>
    </row>
    <row r="81" spans="1:16" ht="30" customHeight="1" x14ac:dyDescent="0.3">
      <c r="A81" s="16">
        <v>79</v>
      </c>
      <c r="B81" s="18" t="s">
        <v>1708</v>
      </c>
      <c r="C81" s="17" t="str">
        <f t="shared" si="2"/>
        <v>박○단</v>
      </c>
      <c r="D81" s="18" t="s">
        <v>1974</v>
      </c>
      <c r="E81" s="20" t="s">
        <v>3168</v>
      </c>
      <c r="F81" s="20" t="s">
        <v>2448</v>
      </c>
      <c r="G81" s="18" t="s">
        <v>2222</v>
      </c>
      <c r="H81" s="23" t="str">
        <f t="shared" si="3"/>
        <v>충청북도 제천시 고암로14길 1○○○</v>
      </c>
      <c r="I81" s="20" t="s">
        <v>2345</v>
      </c>
      <c r="J81" s="21">
        <v>20190628</v>
      </c>
      <c r="K81" s="20" t="s">
        <v>2713</v>
      </c>
      <c r="L81" s="20" t="s">
        <v>163</v>
      </c>
      <c r="M81" s="20" t="s">
        <v>27</v>
      </c>
      <c r="N81" s="22">
        <v>32000</v>
      </c>
      <c r="O81" s="20" t="s">
        <v>3342</v>
      </c>
      <c r="P81" s="19" t="s">
        <v>16</v>
      </c>
    </row>
    <row r="82" spans="1:16" ht="30" customHeight="1" x14ac:dyDescent="0.3">
      <c r="A82" s="16">
        <v>80</v>
      </c>
      <c r="B82" s="18" t="s">
        <v>1709</v>
      </c>
      <c r="C82" s="17" t="str">
        <f t="shared" si="2"/>
        <v>이○호</v>
      </c>
      <c r="D82" s="18" t="s">
        <v>1975</v>
      </c>
      <c r="E82" s="20" t="s">
        <v>3169</v>
      </c>
      <c r="F82" s="20" t="s">
        <v>2449</v>
      </c>
      <c r="G82" s="18" t="s">
        <v>2234</v>
      </c>
      <c r="H82" s="23" t="str">
        <f t="shared" si="3"/>
        <v>충청북도 제천시 청전대로 166○○○</v>
      </c>
      <c r="I82" s="20" t="s">
        <v>2229</v>
      </c>
      <c r="J82" s="21">
        <v>20190628</v>
      </c>
      <c r="K82" s="20" t="s">
        <v>2714</v>
      </c>
      <c r="L82" s="20" t="s">
        <v>945</v>
      </c>
      <c r="M82" s="20" t="s">
        <v>738</v>
      </c>
      <c r="N82" s="22">
        <v>32000</v>
      </c>
      <c r="O82" s="20" t="s">
        <v>3342</v>
      </c>
      <c r="P82" s="19" t="s">
        <v>16</v>
      </c>
    </row>
    <row r="83" spans="1:16" ht="30" customHeight="1" x14ac:dyDescent="0.3">
      <c r="A83" s="16">
        <v>81</v>
      </c>
      <c r="B83" s="18" t="s">
        <v>1710</v>
      </c>
      <c r="C83" s="17" t="str">
        <f t="shared" si="2"/>
        <v>권○환</v>
      </c>
      <c r="D83" s="18" t="s">
        <v>1976</v>
      </c>
      <c r="E83" s="20" t="s">
        <v>3170</v>
      </c>
      <c r="F83" s="20" t="s">
        <v>2450</v>
      </c>
      <c r="G83" s="18" t="s">
        <v>2206</v>
      </c>
      <c r="H83" s="23" t="str">
        <f t="shared" si="3"/>
        <v>경기도 의정부시 능곡로 8○○○</v>
      </c>
      <c r="I83" s="20" t="s">
        <v>2973</v>
      </c>
      <c r="J83" s="21">
        <v>20190628</v>
      </c>
      <c r="K83" s="20" t="s">
        <v>2715</v>
      </c>
      <c r="L83" s="20" t="s">
        <v>32</v>
      </c>
      <c r="M83" s="20" t="s">
        <v>27</v>
      </c>
      <c r="N83" s="22">
        <v>32000</v>
      </c>
      <c r="O83" s="20" t="s">
        <v>3342</v>
      </c>
      <c r="P83" s="19" t="s">
        <v>16</v>
      </c>
    </row>
    <row r="84" spans="1:16" ht="30" customHeight="1" x14ac:dyDescent="0.3">
      <c r="A84" s="16">
        <v>82</v>
      </c>
      <c r="B84" s="18" t="s">
        <v>1711</v>
      </c>
      <c r="C84" s="17" t="str">
        <f t="shared" si="2"/>
        <v>라○학</v>
      </c>
      <c r="D84" s="18" t="s">
        <v>1977</v>
      </c>
      <c r="E84" s="20" t="s">
        <v>3171</v>
      </c>
      <c r="F84" s="20" t="s">
        <v>2451</v>
      </c>
      <c r="G84" s="18" t="s">
        <v>2235</v>
      </c>
      <c r="H84" s="23" t="str">
        <f t="shared" si="3"/>
        <v>충청북도 제천시 용두대로1길 1○○○</v>
      </c>
      <c r="I84" s="20" t="s">
        <v>2974</v>
      </c>
      <c r="J84" s="21">
        <v>20190628</v>
      </c>
      <c r="K84" s="20" t="s">
        <v>2716</v>
      </c>
      <c r="L84" s="20" t="s">
        <v>300</v>
      </c>
      <c r="M84" s="20" t="s">
        <v>27</v>
      </c>
      <c r="N84" s="22">
        <v>32000</v>
      </c>
      <c r="O84" s="20" t="s">
        <v>3342</v>
      </c>
      <c r="P84" s="19" t="s">
        <v>16</v>
      </c>
    </row>
    <row r="85" spans="1:16" ht="30" customHeight="1" x14ac:dyDescent="0.3">
      <c r="A85" s="16">
        <v>83</v>
      </c>
      <c r="B85" s="18" t="s">
        <v>1712</v>
      </c>
      <c r="C85" s="17" t="str">
        <f t="shared" si="2"/>
        <v>조○한</v>
      </c>
      <c r="D85" s="18" t="s">
        <v>1978</v>
      </c>
      <c r="E85" s="20" t="s">
        <v>3172</v>
      </c>
      <c r="F85" s="20" t="s">
        <v>2452</v>
      </c>
      <c r="G85" s="18" t="s">
        <v>2236</v>
      </c>
      <c r="H85" s="23" t="str">
        <f t="shared" si="3"/>
        <v>충청북도 제천시 내토로65길 1○○○</v>
      </c>
      <c r="I85" s="20" t="s">
        <v>2975</v>
      </c>
      <c r="J85" s="21">
        <v>20190705</v>
      </c>
      <c r="K85" s="20" t="s">
        <v>2717</v>
      </c>
      <c r="L85" s="20" t="s">
        <v>43</v>
      </c>
      <c r="M85" s="20" t="s">
        <v>27</v>
      </c>
      <c r="N85" s="22">
        <v>32000</v>
      </c>
      <c r="O85" s="20" t="s">
        <v>3342</v>
      </c>
      <c r="P85" s="19" t="s">
        <v>16</v>
      </c>
    </row>
    <row r="86" spans="1:16" ht="30" customHeight="1" x14ac:dyDescent="0.3">
      <c r="A86" s="16">
        <v>84</v>
      </c>
      <c r="B86" s="18" t="s">
        <v>1713</v>
      </c>
      <c r="C86" s="17" t="str">
        <f t="shared" si="2"/>
        <v>이○규</v>
      </c>
      <c r="D86" s="18" t="s">
        <v>1979</v>
      </c>
      <c r="E86" s="20" t="s">
        <v>3173</v>
      </c>
      <c r="F86" s="20" t="s">
        <v>2453</v>
      </c>
      <c r="G86" s="18" t="s">
        <v>2237</v>
      </c>
      <c r="H86" s="23" t="str">
        <f t="shared" si="3"/>
        <v>충청북도 제천시 신백로14길 2○○○</v>
      </c>
      <c r="I86" s="20" t="s">
        <v>2976</v>
      </c>
      <c r="J86" s="21">
        <v>20190628</v>
      </c>
      <c r="K86" s="20" t="s">
        <v>2718</v>
      </c>
      <c r="L86" s="20" t="s">
        <v>2719</v>
      </c>
      <c r="M86" s="20" t="s">
        <v>27</v>
      </c>
      <c r="N86" s="22">
        <v>32000</v>
      </c>
      <c r="O86" s="20" t="s">
        <v>3342</v>
      </c>
      <c r="P86" s="19" t="s">
        <v>16</v>
      </c>
    </row>
    <row r="87" spans="1:16" ht="30" customHeight="1" x14ac:dyDescent="0.3">
      <c r="A87" s="16">
        <v>85</v>
      </c>
      <c r="B87" s="18" t="s">
        <v>1680</v>
      </c>
      <c r="C87" s="17" t="str">
        <f t="shared" si="2"/>
        <v>신○영</v>
      </c>
      <c r="D87" s="18" t="s">
        <v>1980</v>
      </c>
      <c r="E87" s="20" t="s">
        <v>3174</v>
      </c>
      <c r="F87" s="20" t="s">
        <v>2454</v>
      </c>
      <c r="G87" s="18" t="s">
        <v>2212</v>
      </c>
      <c r="H87" s="23" t="str">
        <f t="shared" si="3"/>
        <v>충청북도 제천시 용두대로15길 ○○○</v>
      </c>
      <c r="I87" s="20" t="s">
        <v>2248</v>
      </c>
      <c r="J87" s="21">
        <v>20190628</v>
      </c>
      <c r="K87" s="20" t="s">
        <v>2720</v>
      </c>
      <c r="L87" s="20" t="s">
        <v>177</v>
      </c>
      <c r="M87" s="20" t="s">
        <v>27</v>
      </c>
      <c r="N87" s="22">
        <v>32000</v>
      </c>
      <c r="O87" s="20" t="s">
        <v>3342</v>
      </c>
      <c r="P87" s="19" t="s">
        <v>16</v>
      </c>
    </row>
    <row r="88" spans="1:16" ht="30" customHeight="1" x14ac:dyDescent="0.3">
      <c r="A88" s="16">
        <v>86</v>
      </c>
      <c r="B88" s="18" t="s">
        <v>1714</v>
      </c>
      <c r="C88" s="17" t="str">
        <f t="shared" si="2"/>
        <v>이○상</v>
      </c>
      <c r="D88" s="18" t="s">
        <v>1981</v>
      </c>
      <c r="E88" s="20" t="s">
        <v>1714</v>
      </c>
      <c r="F88" s="20" t="s">
        <v>2455</v>
      </c>
      <c r="G88" s="18" t="s">
        <v>2238</v>
      </c>
      <c r="H88" s="23" t="str">
        <f t="shared" si="3"/>
        <v>충청북도 제천시 명륜로2길 12○○○</v>
      </c>
      <c r="I88" s="20" t="s">
        <v>2332</v>
      </c>
      <c r="J88" s="21">
        <v>20190628</v>
      </c>
      <c r="K88" s="20" t="s">
        <v>2721</v>
      </c>
      <c r="L88" s="20" t="s">
        <v>74</v>
      </c>
      <c r="M88" s="20" t="s">
        <v>27</v>
      </c>
      <c r="N88" s="22">
        <v>32000</v>
      </c>
      <c r="O88" s="20" t="s">
        <v>3342</v>
      </c>
      <c r="P88" s="19" t="s">
        <v>16</v>
      </c>
    </row>
    <row r="89" spans="1:16" ht="30" customHeight="1" x14ac:dyDescent="0.3">
      <c r="A89" s="16">
        <v>87</v>
      </c>
      <c r="B89" s="18" t="s">
        <v>1715</v>
      </c>
      <c r="C89" s="17" t="str">
        <f t="shared" si="2"/>
        <v>최○수</v>
      </c>
      <c r="D89" s="18" t="s">
        <v>1982</v>
      </c>
      <c r="E89" s="20" t="s">
        <v>3175</v>
      </c>
      <c r="F89" s="20" t="s">
        <v>2456</v>
      </c>
      <c r="G89" s="18" t="s">
        <v>2239</v>
      </c>
      <c r="H89" s="23" t="str">
        <f t="shared" si="3"/>
        <v>충청북도 제천시 남산로 64-6○○○</v>
      </c>
      <c r="I89" s="20" t="s">
        <v>2977</v>
      </c>
      <c r="J89" s="21">
        <v>20190628</v>
      </c>
      <c r="K89" s="20" t="s">
        <v>2722</v>
      </c>
      <c r="L89" s="20" t="s">
        <v>881</v>
      </c>
      <c r="M89" s="20" t="s">
        <v>27</v>
      </c>
      <c r="N89" s="22">
        <v>32000</v>
      </c>
      <c r="O89" s="20" t="s">
        <v>3342</v>
      </c>
      <c r="P89" s="19" t="s">
        <v>16</v>
      </c>
    </row>
    <row r="90" spans="1:16" ht="30" customHeight="1" x14ac:dyDescent="0.3">
      <c r="A90" s="16">
        <v>88</v>
      </c>
      <c r="B90" s="18" t="s">
        <v>1716</v>
      </c>
      <c r="C90" s="17" t="str">
        <f t="shared" si="2"/>
        <v>박○미</v>
      </c>
      <c r="D90" s="18" t="s">
        <v>1983</v>
      </c>
      <c r="E90" s="20" t="s">
        <v>3176</v>
      </c>
      <c r="F90" s="20" t="s">
        <v>2457</v>
      </c>
      <c r="G90" s="18" t="s">
        <v>2240</v>
      </c>
      <c r="H90" s="23" t="str">
        <f t="shared" si="3"/>
        <v>경상북도 문경시 호서로 66-4○○○</v>
      </c>
      <c r="I90" s="20" t="s">
        <v>2978</v>
      </c>
      <c r="J90" s="21">
        <v>20190628</v>
      </c>
      <c r="K90" s="20" t="s">
        <v>2723</v>
      </c>
      <c r="L90" s="20" t="s">
        <v>26</v>
      </c>
      <c r="M90" s="20" t="s">
        <v>2371</v>
      </c>
      <c r="N90" s="22">
        <v>32000</v>
      </c>
      <c r="O90" s="20" t="s">
        <v>3342</v>
      </c>
      <c r="P90" s="19" t="s">
        <v>16</v>
      </c>
    </row>
    <row r="91" spans="1:16" ht="30" customHeight="1" x14ac:dyDescent="0.3">
      <c r="A91" s="16">
        <v>89</v>
      </c>
      <c r="B91" s="18" t="s">
        <v>1717</v>
      </c>
      <c r="C91" s="17" t="str">
        <f t="shared" si="2"/>
        <v>신○구</v>
      </c>
      <c r="D91" s="18" t="s">
        <v>1984</v>
      </c>
      <c r="E91" s="20" t="s">
        <v>1699</v>
      </c>
      <c r="F91" s="20" t="s">
        <v>1965</v>
      </c>
      <c r="G91" s="18" t="s">
        <v>2241</v>
      </c>
      <c r="H91" s="23" t="str">
        <f t="shared" si="3"/>
        <v>충청북도 제천시 백운면 운학길 ○○○</v>
      </c>
      <c r="I91" s="20" t="s">
        <v>2227</v>
      </c>
      <c r="J91" s="21">
        <v>20190628</v>
      </c>
      <c r="K91" s="20" t="s">
        <v>2724</v>
      </c>
      <c r="L91" s="20" t="s">
        <v>147</v>
      </c>
      <c r="M91" s="20" t="s">
        <v>27</v>
      </c>
      <c r="N91" s="22">
        <v>32000</v>
      </c>
      <c r="O91" s="20" t="s">
        <v>3342</v>
      </c>
      <c r="P91" s="19" t="s">
        <v>16</v>
      </c>
    </row>
    <row r="92" spans="1:16" ht="30" customHeight="1" x14ac:dyDescent="0.3">
      <c r="A92" s="16">
        <v>90</v>
      </c>
      <c r="B92" s="18" t="s">
        <v>1718</v>
      </c>
      <c r="C92" s="17" t="str">
        <f t="shared" si="2"/>
        <v>김○수</v>
      </c>
      <c r="D92" s="18" t="s">
        <v>1985</v>
      </c>
      <c r="E92" s="20" t="s">
        <v>1894</v>
      </c>
      <c r="F92" s="20" t="s">
        <v>2163</v>
      </c>
      <c r="G92" s="18" t="s">
        <v>2224</v>
      </c>
      <c r="H92" s="23" t="str">
        <f t="shared" si="3"/>
        <v>충청북도 제천시 제2바이오밸리로○○○</v>
      </c>
      <c r="I92" s="20" t="s">
        <v>2370</v>
      </c>
      <c r="J92" s="21">
        <v>20190628</v>
      </c>
      <c r="K92" s="20" t="s">
        <v>2725</v>
      </c>
      <c r="L92" s="20" t="s">
        <v>177</v>
      </c>
      <c r="M92" s="20" t="s">
        <v>27</v>
      </c>
      <c r="N92" s="22">
        <v>32000</v>
      </c>
      <c r="O92" s="20" t="s">
        <v>3342</v>
      </c>
      <c r="P92" s="19" t="s">
        <v>16</v>
      </c>
    </row>
    <row r="93" spans="1:16" ht="30" customHeight="1" x14ac:dyDescent="0.3">
      <c r="A93" s="16">
        <v>91</v>
      </c>
      <c r="B93" s="18" t="s">
        <v>1719</v>
      </c>
      <c r="C93" s="17" t="str">
        <f t="shared" si="2"/>
        <v>이○애</v>
      </c>
      <c r="D93" s="18" t="s">
        <v>1986</v>
      </c>
      <c r="E93" s="20" t="s">
        <v>1896</v>
      </c>
      <c r="F93" s="20" t="s">
        <v>2458</v>
      </c>
      <c r="G93" s="18" t="s">
        <v>2242</v>
      </c>
      <c r="H93" s="23" t="str">
        <f t="shared" si="3"/>
        <v>부산광역시 사하구 감내1로175○○○</v>
      </c>
      <c r="I93" s="20" t="s">
        <v>2979</v>
      </c>
      <c r="J93" s="21">
        <v>20190628</v>
      </c>
      <c r="K93" s="20" t="s">
        <v>2726</v>
      </c>
      <c r="L93" s="20" t="s">
        <v>1615</v>
      </c>
      <c r="M93" s="20" t="s">
        <v>27</v>
      </c>
      <c r="N93" s="22">
        <v>32000</v>
      </c>
      <c r="O93" s="20" t="s">
        <v>3342</v>
      </c>
      <c r="P93" s="19" t="s">
        <v>16</v>
      </c>
    </row>
    <row r="94" spans="1:16" ht="30" customHeight="1" x14ac:dyDescent="0.3">
      <c r="A94" s="16">
        <v>92</v>
      </c>
      <c r="B94" s="18" t="s">
        <v>1720</v>
      </c>
      <c r="C94" s="17" t="str">
        <f t="shared" si="2"/>
        <v>이○탁</v>
      </c>
      <c r="D94" s="18" t="s">
        <v>1987</v>
      </c>
      <c r="E94" s="20" t="s">
        <v>3177</v>
      </c>
      <c r="F94" s="20" t="s">
        <v>2459</v>
      </c>
      <c r="G94" s="18" t="s">
        <v>2225</v>
      </c>
      <c r="H94" s="23" t="str">
        <f t="shared" si="3"/>
        <v>서울특별시 강서구 등촌로13바길○○○</v>
      </c>
      <c r="I94" s="20" t="s">
        <v>2980</v>
      </c>
      <c r="J94" s="21">
        <v>20190628</v>
      </c>
      <c r="K94" s="20" t="s">
        <v>2727</v>
      </c>
      <c r="L94" s="20" t="s">
        <v>2728</v>
      </c>
      <c r="M94" s="20" t="s">
        <v>27</v>
      </c>
      <c r="N94" s="22">
        <v>32000</v>
      </c>
      <c r="O94" s="20" t="s">
        <v>3342</v>
      </c>
      <c r="P94" s="19" t="s">
        <v>16</v>
      </c>
    </row>
    <row r="95" spans="1:16" ht="30" customHeight="1" x14ac:dyDescent="0.3">
      <c r="A95" s="16">
        <v>93</v>
      </c>
      <c r="B95" s="18" t="s">
        <v>1721</v>
      </c>
      <c r="C95" s="17" t="str">
        <f t="shared" si="2"/>
        <v>김○정</v>
      </c>
      <c r="D95" s="18" t="s">
        <v>1988</v>
      </c>
      <c r="E95" s="20" t="s">
        <v>3178</v>
      </c>
      <c r="F95" s="20" t="s">
        <v>2460</v>
      </c>
      <c r="G95" s="18" t="s">
        <v>2243</v>
      </c>
      <c r="H95" s="23" t="str">
        <f t="shared" si="3"/>
        <v>충청북도 제천시 신죽하로 83-○○○</v>
      </c>
      <c r="I95" s="20" t="s">
        <v>2342</v>
      </c>
      <c r="J95" s="21">
        <v>20190628</v>
      </c>
      <c r="K95" s="20" t="s">
        <v>2729</v>
      </c>
      <c r="L95" s="20" t="s">
        <v>916</v>
      </c>
      <c r="M95" s="20" t="s">
        <v>27</v>
      </c>
      <c r="N95" s="22">
        <v>32000</v>
      </c>
      <c r="O95" s="20" t="s">
        <v>3342</v>
      </c>
      <c r="P95" s="19" t="s">
        <v>16</v>
      </c>
    </row>
    <row r="96" spans="1:16" ht="30" customHeight="1" x14ac:dyDescent="0.3">
      <c r="A96" s="16">
        <v>94</v>
      </c>
      <c r="B96" s="18" t="s">
        <v>1722</v>
      </c>
      <c r="C96" s="17" t="str">
        <f t="shared" si="2"/>
        <v>최○숙</v>
      </c>
      <c r="D96" s="18" t="s">
        <v>1989</v>
      </c>
      <c r="E96" s="20" t="s">
        <v>3179</v>
      </c>
      <c r="F96" s="20" t="s">
        <v>2461</v>
      </c>
      <c r="G96" s="18" t="s">
        <v>2166</v>
      </c>
      <c r="H96" s="23" t="str">
        <f t="shared" si="3"/>
        <v>충청북도 제천시 산곡길 28○○○</v>
      </c>
      <c r="I96" s="20" t="s">
        <v>2981</v>
      </c>
      <c r="J96" s="21">
        <v>20190628</v>
      </c>
      <c r="K96" s="20" t="s">
        <v>2730</v>
      </c>
      <c r="L96" s="20" t="s">
        <v>1598</v>
      </c>
      <c r="M96" s="20" t="s">
        <v>27</v>
      </c>
      <c r="N96" s="22">
        <v>32000</v>
      </c>
      <c r="O96" s="20" t="s">
        <v>3342</v>
      </c>
      <c r="P96" s="19" t="s">
        <v>16</v>
      </c>
    </row>
    <row r="97" spans="1:16" ht="30" customHeight="1" x14ac:dyDescent="0.3">
      <c r="A97" s="16">
        <v>95</v>
      </c>
      <c r="B97" s="18" t="s">
        <v>1723</v>
      </c>
      <c r="C97" s="17" t="str">
        <f t="shared" si="2"/>
        <v>권○진</v>
      </c>
      <c r="D97" s="18" t="s">
        <v>1990</v>
      </c>
      <c r="E97" s="20" t="s">
        <v>3180</v>
      </c>
      <c r="F97" s="20" t="s">
        <v>2462</v>
      </c>
      <c r="G97" s="18" t="s">
        <v>2244</v>
      </c>
      <c r="H97" s="23" t="str">
        <f t="shared" si="3"/>
        <v>서울특별시 중구 난계로17길 3○○○</v>
      </c>
      <c r="I97" s="20" t="s">
        <v>2982</v>
      </c>
      <c r="J97" s="21">
        <v>20190628</v>
      </c>
      <c r="K97" s="20" t="s">
        <v>2731</v>
      </c>
      <c r="L97" s="20" t="s">
        <v>420</v>
      </c>
      <c r="M97" s="20" t="s">
        <v>27</v>
      </c>
      <c r="N97" s="22">
        <v>32000</v>
      </c>
      <c r="O97" s="20" t="s">
        <v>3342</v>
      </c>
      <c r="P97" s="19" t="s">
        <v>16</v>
      </c>
    </row>
    <row r="98" spans="1:16" ht="30" customHeight="1" x14ac:dyDescent="0.3">
      <c r="A98" s="16">
        <v>96</v>
      </c>
      <c r="B98" s="18" t="s">
        <v>1724</v>
      </c>
      <c r="C98" s="17" t="str">
        <f t="shared" si="2"/>
        <v>김○남</v>
      </c>
      <c r="D98" s="18" t="s">
        <v>1991</v>
      </c>
      <c r="E98" s="20" t="s">
        <v>3181</v>
      </c>
      <c r="F98" s="20" t="s">
        <v>2463</v>
      </c>
      <c r="G98" s="18" t="s">
        <v>2245</v>
      </c>
      <c r="H98" s="23" t="str">
        <f t="shared" si="3"/>
        <v>경기도 오산시  황새로  29-○○○</v>
      </c>
      <c r="I98" s="20" t="s">
        <v>2983</v>
      </c>
      <c r="J98" s="21">
        <v>20190628</v>
      </c>
      <c r="K98" s="20" t="s">
        <v>2732</v>
      </c>
      <c r="L98" s="20" t="s">
        <v>409</v>
      </c>
      <c r="M98" s="20" t="s">
        <v>3338</v>
      </c>
      <c r="N98" s="22">
        <v>32000</v>
      </c>
      <c r="O98" s="20" t="s">
        <v>3342</v>
      </c>
      <c r="P98" s="19" t="s">
        <v>16</v>
      </c>
    </row>
    <row r="99" spans="1:16" ht="30" customHeight="1" x14ac:dyDescent="0.3">
      <c r="A99" s="16">
        <v>97</v>
      </c>
      <c r="B99" s="18" t="s">
        <v>1725</v>
      </c>
      <c r="C99" s="17" t="str">
        <f t="shared" si="2"/>
        <v>유○렬</v>
      </c>
      <c r="D99" s="18" t="s">
        <v>1992</v>
      </c>
      <c r="E99" s="20" t="s">
        <v>3182</v>
      </c>
      <c r="F99" s="20" t="s">
        <v>2464</v>
      </c>
      <c r="G99" s="18" t="s">
        <v>2246</v>
      </c>
      <c r="H99" s="23" t="str">
        <f t="shared" si="3"/>
        <v>강원도 영월군 영월읍 하송리 ○○○</v>
      </c>
      <c r="I99" s="20" t="s">
        <v>2984</v>
      </c>
      <c r="J99" s="21">
        <v>20190628</v>
      </c>
      <c r="K99" s="20" t="s">
        <v>2733</v>
      </c>
      <c r="L99" s="20" t="s">
        <v>484</v>
      </c>
      <c r="M99" s="20" t="s">
        <v>738</v>
      </c>
      <c r="N99" s="22">
        <v>32000</v>
      </c>
      <c r="O99" s="20" t="s">
        <v>3342</v>
      </c>
      <c r="P99" s="19" t="s">
        <v>16</v>
      </c>
    </row>
    <row r="100" spans="1:16" ht="30" customHeight="1" x14ac:dyDescent="0.3">
      <c r="A100" s="16">
        <v>98</v>
      </c>
      <c r="B100" s="18" t="s">
        <v>1726</v>
      </c>
      <c r="C100" s="17" t="str">
        <f>REPLACE(E100,2,2,"○○")</f>
        <v>이○○보기술 (주)</v>
      </c>
      <c r="D100" s="18" t="s">
        <v>1993</v>
      </c>
      <c r="E100" s="20" t="s">
        <v>3183</v>
      </c>
      <c r="F100" s="20" t="s">
        <v>2465</v>
      </c>
      <c r="G100" s="18" t="s">
        <v>2247</v>
      </c>
      <c r="H100" s="23" t="str">
        <f t="shared" si="3"/>
        <v>충청북도 제천시 탑안로 92○○○</v>
      </c>
      <c r="I100" s="20" t="s">
        <v>2985</v>
      </c>
      <c r="J100" s="21">
        <v>20190628</v>
      </c>
      <c r="K100" s="20" t="s">
        <v>2734</v>
      </c>
      <c r="L100" s="20" t="s">
        <v>2375</v>
      </c>
      <c r="M100" s="20" t="s">
        <v>2371</v>
      </c>
      <c r="N100" s="22">
        <v>32000</v>
      </c>
      <c r="O100" s="20" t="s">
        <v>3342</v>
      </c>
      <c r="P100" s="19" t="s">
        <v>16</v>
      </c>
    </row>
    <row r="101" spans="1:16" ht="30" customHeight="1" x14ac:dyDescent="0.3">
      <c r="A101" s="16">
        <v>99</v>
      </c>
      <c r="B101" s="18" t="s">
        <v>1727</v>
      </c>
      <c r="C101" s="17" t="str">
        <f>REPLACE(E101,4,2,"○○")</f>
        <v>(주)○○렌트카</v>
      </c>
      <c r="D101" s="18" t="s">
        <v>1994</v>
      </c>
      <c r="E101" s="20" t="s">
        <v>3184</v>
      </c>
      <c r="F101" s="20" t="s">
        <v>2466</v>
      </c>
      <c r="G101" s="18" t="s">
        <v>2248</v>
      </c>
      <c r="H101" s="23" t="str">
        <f t="shared" si="3"/>
        <v xml:space="preserve"> ○○○</v>
      </c>
      <c r="I101" s="20" t="s">
        <v>2986</v>
      </c>
      <c r="J101" s="21">
        <v>20190628</v>
      </c>
      <c r="K101" s="20" t="s">
        <v>2735</v>
      </c>
      <c r="L101" s="20" t="s">
        <v>580</v>
      </c>
      <c r="M101" s="20" t="s">
        <v>3338</v>
      </c>
      <c r="N101" s="22">
        <v>32000</v>
      </c>
      <c r="O101" s="20" t="s">
        <v>3342</v>
      </c>
      <c r="P101" s="19" t="s">
        <v>16</v>
      </c>
    </row>
    <row r="102" spans="1:16" ht="30" customHeight="1" x14ac:dyDescent="0.3">
      <c r="A102" s="16">
        <v>100</v>
      </c>
      <c r="B102" s="18" t="s">
        <v>1728</v>
      </c>
      <c r="C102" s="17" t="str">
        <f t="shared" si="2"/>
        <v>조○형</v>
      </c>
      <c r="D102" s="18" t="s">
        <v>1995</v>
      </c>
      <c r="E102" s="20" t="s">
        <v>3185</v>
      </c>
      <c r="F102" s="20" t="s">
        <v>2467</v>
      </c>
      <c r="G102" s="18" t="s">
        <v>2249</v>
      </c>
      <c r="H102" s="23" t="str">
        <f t="shared" si="3"/>
        <v>충청북도 제천시 하소로 88○○○</v>
      </c>
      <c r="I102" s="20" t="s">
        <v>2208</v>
      </c>
      <c r="J102" s="21">
        <v>20190628</v>
      </c>
      <c r="K102" s="20" t="s">
        <v>2736</v>
      </c>
      <c r="L102" s="20" t="s">
        <v>2737</v>
      </c>
      <c r="M102" s="20" t="s">
        <v>27</v>
      </c>
      <c r="N102" s="22">
        <v>32000</v>
      </c>
      <c r="O102" s="20" t="s">
        <v>3342</v>
      </c>
      <c r="P102" s="19" t="s">
        <v>16</v>
      </c>
    </row>
    <row r="103" spans="1:16" ht="30" customHeight="1" x14ac:dyDescent="0.3">
      <c r="A103" s="16">
        <v>101</v>
      </c>
      <c r="B103" s="18" t="s">
        <v>1729</v>
      </c>
      <c r="C103" s="17" t="str">
        <f t="shared" si="2"/>
        <v>조○동</v>
      </c>
      <c r="D103" s="18" t="s">
        <v>1996</v>
      </c>
      <c r="E103" s="20" t="s">
        <v>3186</v>
      </c>
      <c r="F103" s="20" t="s">
        <v>2468</v>
      </c>
      <c r="G103" s="18" t="s">
        <v>2237</v>
      </c>
      <c r="H103" s="23" t="str">
        <f t="shared" si="3"/>
        <v>서울특별시 영등포구 선유동1로 ○○○</v>
      </c>
      <c r="I103" s="20" t="s">
        <v>2987</v>
      </c>
      <c r="J103" s="21">
        <v>20190628</v>
      </c>
      <c r="K103" s="20" t="s">
        <v>2738</v>
      </c>
      <c r="L103" s="20" t="s">
        <v>177</v>
      </c>
      <c r="M103" s="20" t="s">
        <v>3338</v>
      </c>
      <c r="N103" s="22">
        <v>32000</v>
      </c>
      <c r="O103" s="20" t="s">
        <v>3342</v>
      </c>
      <c r="P103" s="19" t="s">
        <v>16</v>
      </c>
    </row>
    <row r="104" spans="1:16" ht="30" customHeight="1" x14ac:dyDescent="0.3">
      <c r="A104" s="16">
        <v>102</v>
      </c>
      <c r="B104" s="18" t="s">
        <v>1730</v>
      </c>
      <c r="C104" s="17" t="str">
        <f t="shared" si="2"/>
        <v>김○만</v>
      </c>
      <c r="D104" s="18" t="s">
        <v>1997</v>
      </c>
      <c r="E104" s="20" t="s">
        <v>3187</v>
      </c>
      <c r="F104" s="20" t="s">
        <v>2469</v>
      </c>
      <c r="G104" s="18" t="s">
        <v>2250</v>
      </c>
      <c r="H104" s="23" t="str">
        <f t="shared" si="3"/>
        <v>충청북도 제천시 신백로 30○○○</v>
      </c>
      <c r="I104" s="20" t="s">
        <v>2266</v>
      </c>
      <c r="J104" s="21">
        <v>20190628</v>
      </c>
      <c r="K104" s="20" t="s">
        <v>2739</v>
      </c>
      <c r="L104" s="20" t="s">
        <v>133</v>
      </c>
      <c r="M104" s="20" t="s">
        <v>27</v>
      </c>
      <c r="N104" s="22">
        <v>32000</v>
      </c>
      <c r="O104" s="20" t="s">
        <v>3342</v>
      </c>
      <c r="P104" s="19" t="s">
        <v>16</v>
      </c>
    </row>
    <row r="105" spans="1:16" ht="30" customHeight="1" x14ac:dyDescent="0.3">
      <c r="A105" s="16">
        <v>103</v>
      </c>
      <c r="B105" s="18" t="s">
        <v>1731</v>
      </c>
      <c r="C105" s="17" t="str">
        <f t="shared" si="2"/>
        <v>임○숙</v>
      </c>
      <c r="D105" s="18" t="s">
        <v>1998</v>
      </c>
      <c r="E105" s="20" t="s">
        <v>3188</v>
      </c>
      <c r="F105" s="20" t="s">
        <v>2470</v>
      </c>
      <c r="G105" s="18" t="s">
        <v>2251</v>
      </c>
      <c r="H105" s="23" t="str">
        <f t="shared" si="3"/>
        <v>충청북도 제천시 용두대로7길 2○○○</v>
      </c>
      <c r="I105" s="20" t="s">
        <v>2212</v>
      </c>
      <c r="J105" s="21">
        <v>20190628</v>
      </c>
      <c r="K105" s="20" t="s">
        <v>2740</v>
      </c>
      <c r="L105" s="20" t="s">
        <v>576</v>
      </c>
      <c r="M105" s="20" t="s">
        <v>27</v>
      </c>
      <c r="N105" s="22">
        <v>32000</v>
      </c>
      <c r="O105" s="20" t="s">
        <v>3342</v>
      </c>
      <c r="P105" s="19" t="s">
        <v>16</v>
      </c>
    </row>
    <row r="106" spans="1:16" ht="30" customHeight="1" x14ac:dyDescent="0.3">
      <c r="A106" s="16">
        <v>104</v>
      </c>
      <c r="B106" s="18" t="s">
        <v>1701</v>
      </c>
      <c r="C106" s="17" t="str">
        <f t="shared" si="2"/>
        <v>최○태</v>
      </c>
      <c r="D106" s="18" t="s">
        <v>1967</v>
      </c>
      <c r="E106" s="20" t="s">
        <v>3189</v>
      </c>
      <c r="F106" s="20" t="s">
        <v>2471</v>
      </c>
      <c r="G106" s="18" t="s">
        <v>2229</v>
      </c>
      <c r="H106" s="23" t="str">
        <f t="shared" si="3"/>
        <v>충청북도 진천군 덕산면 합목3길○○○</v>
      </c>
      <c r="I106" s="20" t="s">
        <v>2988</v>
      </c>
      <c r="J106" s="21">
        <v>20190628</v>
      </c>
      <c r="K106" s="20" t="s">
        <v>2741</v>
      </c>
      <c r="L106" s="20" t="s">
        <v>2742</v>
      </c>
      <c r="M106" s="20" t="s">
        <v>3338</v>
      </c>
      <c r="N106" s="22">
        <v>32000</v>
      </c>
      <c r="O106" s="20" t="s">
        <v>3342</v>
      </c>
      <c r="P106" s="19" t="s">
        <v>16</v>
      </c>
    </row>
    <row r="107" spans="1:16" ht="30" customHeight="1" x14ac:dyDescent="0.3">
      <c r="A107" s="16">
        <v>105</v>
      </c>
      <c r="B107" s="18" t="s">
        <v>1732</v>
      </c>
      <c r="C107" s="17" t="str">
        <f t="shared" si="2"/>
        <v>엄○노</v>
      </c>
      <c r="D107" s="18" t="s">
        <v>1999</v>
      </c>
      <c r="E107" s="20" t="s">
        <v>3190</v>
      </c>
      <c r="F107" s="20" t="s">
        <v>2472</v>
      </c>
      <c r="G107" s="18" t="s">
        <v>2166</v>
      </c>
      <c r="H107" s="23" t="str">
        <f t="shared" si="3"/>
        <v>충청북도 제천시 용두천로 208○○○</v>
      </c>
      <c r="I107" s="20" t="s">
        <v>2989</v>
      </c>
      <c r="J107" s="21">
        <v>20190628</v>
      </c>
      <c r="K107" s="20" t="s">
        <v>2743</v>
      </c>
      <c r="L107" s="20" t="s">
        <v>780</v>
      </c>
      <c r="M107" s="20" t="s">
        <v>27</v>
      </c>
      <c r="N107" s="22">
        <v>32000</v>
      </c>
      <c r="O107" s="20" t="s">
        <v>3342</v>
      </c>
      <c r="P107" s="19" t="s">
        <v>16</v>
      </c>
    </row>
    <row r="108" spans="1:16" ht="30" customHeight="1" x14ac:dyDescent="0.3">
      <c r="A108" s="16">
        <v>106</v>
      </c>
      <c r="B108" s="18" t="s">
        <v>1733</v>
      </c>
      <c r="C108" s="17" t="str">
        <f t="shared" si="2"/>
        <v>신○진</v>
      </c>
      <c r="D108" s="18" t="s">
        <v>2000</v>
      </c>
      <c r="E108" s="20" t="s">
        <v>3191</v>
      </c>
      <c r="F108" s="20" t="s">
        <v>2473</v>
      </c>
      <c r="G108" s="18" t="s">
        <v>2215</v>
      </c>
      <c r="H108" s="23" t="str">
        <f t="shared" si="3"/>
        <v>강원도 정선군 정선읍 오반동길 ○○○</v>
      </c>
      <c r="I108" s="20" t="s">
        <v>2990</v>
      </c>
      <c r="J108" s="21">
        <v>20190628</v>
      </c>
      <c r="K108" s="20" t="s">
        <v>1332</v>
      </c>
      <c r="L108" s="20" t="s">
        <v>79</v>
      </c>
      <c r="M108" s="20" t="s">
        <v>27</v>
      </c>
      <c r="N108" s="22">
        <v>32000</v>
      </c>
      <c r="O108" s="20" t="s">
        <v>3342</v>
      </c>
      <c r="P108" s="19" t="s">
        <v>16</v>
      </c>
    </row>
    <row r="109" spans="1:16" ht="30" customHeight="1" x14ac:dyDescent="0.3">
      <c r="A109" s="16">
        <v>107</v>
      </c>
      <c r="B109" s="18" t="s">
        <v>1734</v>
      </c>
      <c r="C109" s="17" t="str">
        <f>REPLACE(E109,4,2,"○○")</f>
        <v>(주)○○크린에너지</v>
      </c>
      <c r="D109" s="18" t="s">
        <v>2001</v>
      </c>
      <c r="E109" s="20" t="s">
        <v>3192</v>
      </c>
      <c r="F109" s="20" t="s">
        <v>2474</v>
      </c>
      <c r="G109" s="18" t="s">
        <v>2252</v>
      </c>
      <c r="H109" s="23" t="str">
        <f t="shared" si="3"/>
        <v>서울특별시 구로구  디지털로26○○○</v>
      </c>
      <c r="I109" s="20" t="s">
        <v>2991</v>
      </c>
      <c r="J109" s="21">
        <v>20190628</v>
      </c>
      <c r="K109" s="20" t="s">
        <v>1216</v>
      </c>
      <c r="L109" s="20" t="s">
        <v>1217</v>
      </c>
      <c r="M109" s="20" t="s">
        <v>2371</v>
      </c>
      <c r="N109" s="22">
        <v>32000</v>
      </c>
      <c r="O109" s="20" t="s">
        <v>3342</v>
      </c>
      <c r="P109" s="19" t="s">
        <v>16</v>
      </c>
    </row>
    <row r="110" spans="1:16" ht="30" customHeight="1" x14ac:dyDescent="0.3">
      <c r="A110" s="16">
        <v>108</v>
      </c>
      <c r="B110" s="18" t="s">
        <v>1735</v>
      </c>
      <c r="C110" s="17" t="str">
        <f t="shared" si="2"/>
        <v>김○정</v>
      </c>
      <c r="D110" s="18" t="s">
        <v>2002</v>
      </c>
      <c r="E110" s="20" t="s">
        <v>3193</v>
      </c>
      <c r="F110" s="20" t="s">
        <v>2475</v>
      </c>
      <c r="G110" s="18" t="s">
        <v>2210</v>
      </c>
      <c r="H110" s="23" t="str">
        <f t="shared" si="3"/>
        <v>충청북도 제천시 바이오밸리로 1○○○</v>
      </c>
      <c r="I110" s="20" t="s">
        <v>2225</v>
      </c>
      <c r="J110" s="21">
        <v>20190628</v>
      </c>
      <c r="K110" s="20" t="s">
        <v>586</v>
      </c>
      <c r="L110" s="20" t="s">
        <v>587</v>
      </c>
      <c r="M110" s="20" t="s">
        <v>27</v>
      </c>
      <c r="N110" s="22">
        <v>32000</v>
      </c>
      <c r="O110" s="20" t="s">
        <v>3342</v>
      </c>
      <c r="P110" s="19" t="s">
        <v>16</v>
      </c>
    </row>
    <row r="111" spans="1:16" ht="30" customHeight="1" x14ac:dyDescent="0.3">
      <c r="A111" s="16">
        <v>109</v>
      </c>
      <c r="B111" s="18" t="s">
        <v>1736</v>
      </c>
      <c r="C111" s="17" t="str">
        <f>REPLACE(E111,2,3,"○○")</f>
        <v>대○○텍 주식회사</v>
      </c>
      <c r="D111" s="18" t="s">
        <v>2003</v>
      </c>
      <c r="E111" s="20" t="s">
        <v>3194</v>
      </c>
      <c r="F111" s="20" t="s">
        <v>2476</v>
      </c>
      <c r="G111" s="18" t="s">
        <v>2253</v>
      </c>
      <c r="H111" s="23" t="str">
        <f t="shared" si="3"/>
        <v>서울특별시 금천구  벚꽃로  2○○○</v>
      </c>
      <c r="I111" s="20" t="s">
        <v>2992</v>
      </c>
      <c r="J111" s="21">
        <v>20190628</v>
      </c>
      <c r="K111" s="20" t="s">
        <v>496</v>
      </c>
      <c r="L111" s="20" t="s">
        <v>95</v>
      </c>
      <c r="M111" s="20" t="s">
        <v>738</v>
      </c>
      <c r="N111" s="22">
        <v>32000</v>
      </c>
      <c r="O111" s="20" t="s">
        <v>3342</v>
      </c>
      <c r="P111" s="19" t="s">
        <v>16</v>
      </c>
    </row>
    <row r="112" spans="1:16" ht="30" customHeight="1" x14ac:dyDescent="0.3">
      <c r="A112" s="16">
        <v>110</v>
      </c>
      <c r="B112" s="18" t="s">
        <v>1737</v>
      </c>
      <c r="C112" s="17" t="str">
        <f t="shared" si="2"/>
        <v>최○영</v>
      </c>
      <c r="D112" s="18" t="s">
        <v>2004</v>
      </c>
      <c r="E112" s="20" t="s">
        <v>3195</v>
      </c>
      <c r="F112" s="20" t="s">
        <v>2477</v>
      </c>
      <c r="G112" s="18" t="s">
        <v>2254</v>
      </c>
      <c r="H112" s="23" t="str">
        <f t="shared" si="3"/>
        <v>경기도 김포시 김포한강2로 16○○○</v>
      </c>
      <c r="I112" s="20" t="s">
        <v>2993</v>
      </c>
      <c r="J112" s="21">
        <v>20190628</v>
      </c>
      <c r="K112" s="20" t="s">
        <v>2744</v>
      </c>
      <c r="L112" s="20" t="s">
        <v>2377</v>
      </c>
      <c r="M112" s="20" t="s">
        <v>27</v>
      </c>
      <c r="N112" s="22">
        <v>32000</v>
      </c>
      <c r="O112" s="20" t="s">
        <v>3342</v>
      </c>
      <c r="P112" s="19" t="s">
        <v>16</v>
      </c>
    </row>
    <row r="113" spans="1:16" ht="30" customHeight="1" x14ac:dyDescent="0.3">
      <c r="A113" s="16">
        <v>111</v>
      </c>
      <c r="B113" s="18" t="s">
        <v>1738</v>
      </c>
      <c r="C113" s="17" t="str">
        <f t="shared" si="2"/>
        <v>김○희</v>
      </c>
      <c r="D113" s="18" t="s">
        <v>2005</v>
      </c>
      <c r="E113" s="20" t="s">
        <v>3196</v>
      </c>
      <c r="F113" s="20" t="s">
        <v>2478</v>
      </c>
      <c r="G113" s="18" t="s">
        <v>2255</v>
      </c>
      <c r="H113" s="23" t="str">
        <f t="shared" si="3"/>
        <v>충청북도 제천시 고암로 55○○○</v>
      </c>
      <c r="I113" s="20" t="s">
        <v>2994</v>
      </c>
      <c r="J113" s="21">
        <v>20190628</v>
      </c>
      <c r="K113" s="20" t="s">
        <v>2745</v>
      </c>
      <c r="L113" s="20" t="s">
        <v>32</v>
      </c>
      <c r="M113" s="20" t="s">
        <v>27</v>
      </c>
      <c r="N113" s="22">
        <v>32000</v>
      </c>
      <c r="O113" s="20" t="s">
        <v>3342</v>
      </c>
      <c r="P113" s="19" t="s">
        <v>16</v>
      </c>
    </row>
    <row r="114" spans="1:16" ht="30" customHeight="1" x14ac:dyDescent="0.3">
      <c r="A114" s="16">
        <v>112</v>
      </c>
      <c r="B114" s="18" t="s">
        <v>1739</v>
      </c>
      <c r="C114" s="17" t="str">
        <f t="shared" si="2"/>
        <v>최○호</v>
      </c>
      <c r="D114" s="18" t="s">
        <v>2006</v>
      </c>
      <c r="E114" s="20" t="s">
        <v>3197</v>
      </c>
      <c r="F114" s="20" t="s">
        <v>2479</v>
      </c>
      <c r="G114" s="18" t="s">
        <v>2256</v>
      </c>
      <c r="H114" s="23" t="str">
        <f t="shared" si="3"/>
        <v>충청북도 제천시 독순로23길 1○○○</v>
      </c>
      <c r="I114" s="20" t="s">
        <v>2995</v>
      </c>
      <c r="J114" s="21">
        <v>20190628</v>
      </c>
      <c r="K114" s="20" t="s">
        <v>2746</v>
      </c>
      <c r="L114" s="20" t="s">
        <v>2747</v>
      </c>
      <c r="M114" s="20" t="s">
        <v>27</v>
      </c>
      <c r="N114" s="22">
        <v>32000</v>
      </c>
      <c r="O114" s="20" t="s">
        <v>3342</v>
      </c>
      <c r="P114" s="19" t="s">
        <v>16</v>
      </c>
    </row>
    <row r="115" spans="1:16" ht="30" customHeight="1" x14ac:dyDescent="0.3">
      <c r="A115" s="16">
        <v>113</v>
      </c>
      <c r="B115" s="18" t="s">
        <v>1740</v>
      </c>
      <c r="C115" s="17" t="str">
        <f t="shared" si="2"/>
        <v>이○환</v>
      </c>
      <c r="D115" s="18" t="s">
        <v>2007</v>
      </c>
      <c r="E115" s="20" t="s">
        <v>3198</v>
      </c>
      <c r="F115" s="20" t="s">
        <v>2480</v>
      </c>
      <c r="G115" s="18" t="s">
        <v>2257</v>
      </c>
      <c r="H115" s="23" t="str">
        <f t="shared" si="3"/>
        <v>인천광역시 서구 건지로250번길○○○</v>
      </c>
      <c r="I115" s="20" t="s">
        <v>2996</v>
      </c>
      <c r="J115" s="21">
        <v>20190705</v>
      </c>
      <c r="K115" s="20" t="s">
        <v>2748</v>
      </c>
      <c r="L115" s="20" t="s">
        <v>177</v>
      </c>
      <c r="M115" s="20" t="s">
        <v>27</v>
      </c>
      <c r="N115" s="22">
        <v>32000</v>
      </c>
      <c r="O115" s="20" t="s">
        <v>3342</v>
      </c>
      <c r="P115" s="19" t="s">
        <v>16</v>
      </c>
    </row>
    <row r="116" spans="1:16" ht="30" customHeight="1" x14ac:dyDescent="0.3">
      <c r="A116" s="16">
        <v>114</v>
      </c>
      <c r="B116" s="18" t="s">
        <v>1741</v>
      </c>
      <c r="C116" s="17" t="str">
        <f t="shared" si="2"/>
        <v>장○순</v>
      </c>
      <c r="D116" s="18" t="s">
        <v>2008</v>
      </c>
      <c r="E116" s="20" t="s">
        <v>3151</v>
      </c>
      <c r="F116" s="20" t="s">
        <v>2430</v>
      </c>
      <c r="G116" s="18" t="s">
        <v>2185</v>
      </c>
      <c r="H116" s="23" t="str">
        <f t="shared" si="3"/>
        <v>충청북도 제천시 내토로59길 3○○○</v>
      </c>
      <c r="I116" s="20" t="s">
        <v>2166</v>
      </c>
      <c r="J116" s="21">
        <v>20190705</v>
      </c>
      <c r="K116" s="20" t="s">
        <v>2749</v>
      </c>
      <c r="L116" s="20" t="s">
        <v>48</v>
      </c>
      <c r="M116" s="20" t="s">
        <v>27</v>
      </c>
      <c r="N116" s="22">
        <v>32000</v>
      </c>
      <c r="O116" s="20" t="s">
        <v>3342</v>
      </c>
      <c r="P116" s="19" t="s">
        <v>16</v>
      </c>
    </row>
    <row r="117" spans="1:16" ht="30" customHeight="1" x14ac:dyDescent="0.3">
      <c r="A117" s="16">
        <v>115</v>
      </c>
      <c r="B117" s="18" t="s">
        <v>1742</v>
      </c>
      <c r="C117" s="17" t="str">
        <f t="shared" si="2"/>
        <v>최○혁</v>
      </c>
      <c r="D117" s="18" t="s">
        <v>2009</v>
      </c>
      <c r="E117" s="20" t="s">
        <v>1641</v>
      </c>
      <c r="F117" s="20" t="s">
        <v>1907</v>
      </c>
      <c r="G117" s="18" t="s">
        <v>2258</v>
      </c>
      <c r="H117" s="23" t="str">
        <f t="shared" si="3"/>
        <v>충청북도 제천시 의림대로 348○○○</v>
      </c>
      <c r="I117" s="20" t="s">
        <v>2175</v>
      </c>
      <c r="J117" s="21">
        <v>20190705</v>
      </c>
      <c r="K117" s="20" t="s">
        <v>2750</v>
      </c>
      <c r="L117" s="20" t="s">
        <v>307</v>
      </c>
      <c r="M117" s="20" t="s">
        <v>27</v>
      </c>
      <c r="N117" s="22">
        <v>64000</v>
      </c>
      <c r="O117" s="20" t="s">
        <v>3342</v>
      </c>
      <c r="P117" s="19" t="s">
        <v>16</v>
      </c>
    </row>
    <row r="118" spans="1:16" ht="30" customHeight="1" x14ac:dyDescent="0.3">
      <c r="A118" s="16">
        <v>116</v>
      </c>
      <c r="B118" s="18" t="s">
        <v>1743</v>
      </c>
      <c r="C118" s="17" t="str">
        <f t="shared" si="2"/>
        <v>김○경</v>
      </c>
      <c r="D118" s="18" t="s">
        <v>2010</v>
      </c>
      <c r="E118" s="20" t="s">
        <v>3199</v>
      </c>
      <c r="F118" s="20" t="s">
        <v>2481</v>
      </c>
      <c r="G118" s="18" t="s">
        <v>2259</v>
      </c>
      <c r="H118" s="23" t="str">
        <f t="shared" si="3"/>
        <v>충청북도 제천시  바이오밸리로 ○○○</v>
      </c>
      <c r="I118" s="20" t="s">
        <v>2997</v>
      </c>
      <c r="J118" s="21">
        <v>20190705</v>
      </c>
      <c r="K118" s="20" t="s">
        <v>2751</v>
      </c>
      <c r="L118" s="20" t="s">
        <v>14</v>
      </c>
      <c r="M118" s="20" t="s">
        <v>27</v>
      </c>
      <c r="N118" s="22">
        <v>64000</v>
      </c>
      <c r="O118" s="20" t="s">
        <v>3342</v>
      </c>
      <c r="P118" s="19" t="s">
        <v>16</v>
      </c>
    </row>
    <row r="119" spans="1:16" ht="30" customHeight="1" x14ac:dyDescent="0.3">
      <c r="A119" s="16">
        <v>117</v>
      </c>
      <c r="B119" s="18" t="s">
        <v>1744</v>
      </c>
      <c r="C119" s="17" t="str">
        <f t="shared" si="2"/>
        <v>홍○윤</v>
      </c>
      <c r="D119" s="18" t="s">
        <v>2011</v>
      </c>
      <c r="E119" s="20" t="s">
        <v>3200</v>
      </c>
      <c r="F119" s="20" t="s">
        <v>2482</v>
      </c>
      <c r="G119" s="18" t="s">
        <v>2260</v>
      </c>
      <c r="H119" s="23" t="str">
        <f t="shared" si="3"/>
        <v>부산광역시 동래구 명안로46번다○○○</v>
      </c>
      <c r="I119" s="20" t="s">
        <v>2998</v>
      </c>
      <c r="J119" s="21">
        <v>20190705</v>
      </c>
      <c r="K119" s="20" t="s">
        <v>2752</v>
      </c>
      <c r="L119" s="20" t="s">
        <v>43</v>
      </c>
      <c r="M119" s="20" t="s">
        <v>27</v>
      </c>
      <c r="N119" s="22">
        <v>32000</v>
      </c>
      <c r="O119" s="20" t="s">
        <v>3342</v>
      </c>
      <c r="P119" s="19" t="s">
        <v>16</v>
      </c>
    </row>
    <row r="120" spans="1:16" ht="30" customHeight="1" x14ac:dyDescent="0.3">
      <c r="A120" s="16">
        <v>118</v>
      </c>
      <c r="B120" s="18" t="s">
        <v>1745</v>
      </c>
      <c r="C120" s="17" t="str">
        <f t="shared" si="2"/>
        <v>신○광</v>
      </c>
      <c r="D120" s="18" t="s">
        <v>2012</v>
      </c>
      <c r="E120" s="20" t="s">
        <v>3201</v>
      </c>
      <c r="F120" s="20" t="s">
        <v>2483</v>
      </c>
      <c r="G120" s="18" t="s">
        <v>2226</v>
      </c>
      <c r="H120" s="23" t="str">
        <f t="shared" si="3"/>
        <v>서울특별시 종로구 낙산성곽동길 ○○○</v>
      </c>
      <c r="I120" s="20" t="s">
        <v>2999</v>
      </c>
      <c r="J120" s="21">
        <v>20190705</v>
      </c>
      <c r="K120" s="20" t="s">
        <v>2753</v>
      </c>
      <c r="L120" s="20" t="s">
        <v>194</v>
      </c>
      <c r="M120" s="20" t="s">
        <v>27</v>
      </c>
      <c r="N120" s="22">
        <v>32000</v>
      </c>
      <c r="O120" s="20" t="s">
        <v>3342</v>
      </c>
      <c r="P120" s="19" t="s">
        <v>16</v>
      </c>
    </row>
    <row r="121" spans="1:16" ht="30" customHeight="1" x14ac:dyDescent="0.3">
      <c r="A121" s="16">
        <v>119</v>
      </c>
      <c r="B121" s="18" t="s">
        <v>1746</v>
      </c>
      <c r="C121" s="17" t="str">
        <f t="shared" si="2"/>
        <v>김○호</v>
      </c>
      <c r="D121" s="18" t="s">
        <v>2013</v>
      </c>
      <c r="E121" s="20" t="s">
        <v>3202</v>
      </c>
      <c r="F121" s="20" t="s">
        <v>2484</v>
      </c>
      <c r="G121" s="18" t="s">
        <v>2166</v>
      </c>
      <c r="H121" s="23" t="str">
        <f t="shared" si="3"/>
        <v>충청북도 제천시 내토로59길 7○○○</v>
      </c>
      <c r="I121" s="20" t="s">
        <v>2224</v>
      </c>
      <c r="J121" s="21">
        <v>20190705</v>
      </c>
      <c r="K121" s="20" t="s">
        <v>2754</v>
      </c>
      <c r="L121" s="20" t="s">
        <v>53</v>
      </c>
      <c r="M121" s="20" t="s">
        <v>27</v>
      </c>
      <c r="N121" s="22">
        <v>32000</v>
      </c>
      <c r="O121" s="20" t="s">
        <v>3342</v>
      </c>
      <c r="P121" s="19" t="s">
        <v>16</v>
      </c>
    </row>
    <row r="122" spans="1:16" ht="30" customHeight="1" x14ac:dyDescent="0.3">
      <c r="A122" s="16">
        <v>120</v>
      </c>
      <c r="B122" s="18" t="s">
        <v>1747</v>
      </c>
      <c r="C122" s="17" t="str">
        <f t="shared" si="2"/>
        <v>장○수</v>
      </c>
      <c r="D122" s="18" t="s">
        <v>2014</v>
      </c>
      <c r="E122" s="20" t="s">
        <v>3203</v>
      </c>
      <c r="F122" s="20" t="s">
        <v>2485</v>
      </c>
      <c r="G122" s="18" t="s">
        <v>2261</v>
      </c>
      <c r="H122" s="23" t="str">
        <f t="shared" si="3"/>
        <v>충청북도 제천시 내토로57길 1○○○</v>
      </c>
      <c r="I122" s="20" t="s">
        <v>3000</v>
      </c>
      <c r="J122" s="21">
        <v>20190705</v>
      </c>
      <c r="K122" s="20" t="s">
        <v>2755</v>
      </c>
      <c r="L122" s="20" t="s">
        <v>48</v>
      </c>
      <c r="M122" s="20" t="s">
        <v>27</v>
      </c>
      <c r="N122" s="22">
        <v>32000</v>
      </c>
      <c r="O122" s="20" t="s">
        <v>3342</v>
      </c>
      <c r="P122" s="19" t="s">
        <v>16</v>
      </c>
    </row>
    <row r="123" spans="1:16" ht="30" customHeight="1" x14ac:dyDescent="0.3">
      <c r="A123" s="16">
        <v>121</v>
      </c>
      <c r="B123" s="18" t="s">
        <v>1748</v>
      </c>
      <c r="C123" s="17" t="str">
        <f t="shared" si="2"/>
        <v>표○형</v>
      </c>
      <c r="D123" s="18" t="s">
        <v>2015</v>
      </c>
      <c r="E123" s="20" t="s">
        <v>3204</v>
      </c>
      <c r="F123" s="20" t="s">
        <v>2486</v>
      </c>
      <c r="G123" s="18" t="s">
        <v>2262</v>
      </c>
      <c r="H123" s="23" t="str">
        <f t="shared" si="3"/>
        <v>충청북도 제천시 장락로 62○○○</v>
      </c>
      <c r="I123" s="20" t="s">
        <v>2189</v>
      </c>
      <c r="J123" s="21">
        <v>20190705</v>
      </c>
      <c r="K123" s="20" t="s">
        <v>2756</v>
      </c>
      <c r="L123" s="20" t="s">
        <v>53</v>
      </c>
      <c r="M123" s="20" t="s">
        <v>27</v>
      </c>
      <c r="N123" s="22">
        <v>32000</v>
      </c>
      <c r="O123" s="20" t="s">
        <v>3342</v>
      </c>
      <c r="P123" s="19" t="s">
        <v>16</v>
      </c>
    </row>
    <row r="124" spans="1:16" ht="30" customHeight="1" x14ac:dyDescent="0.3">
      <c r="A124" s="16">
        <v>122</v>
      </c>
      <c r="B124" s="18" t="s">
        <v>1749</v>
      </c>
      <c r="C124" s="17" t="str">
        <f t="shared" si="2"/>
        <v>유○상</v>
      </c>
      <c r="D124" s="18" t="s">
        <v>2016</v>
      </c>
      <c r="E124" s="20" t="s">
        <v>1844</v>
      </c>
      <c r="F124" s="20" t="s">
        <v>2487</v>
      </c>
      <c r="G124" s="18" t="s">
        <v>2260</v>
      </c>
      <c r="H124" s="23" t="str">
        <f t="shared" si="3"/>
        <v>충청북도 제천시 원화산로 43○○○</v>
      </c>
      <c r="I124" s="20" t="s">
        <v>3001</v>
      </c>
      <c r="J124" s="21">
        <v>20190705</v>
      </c>
      <c r="K124" s="20" t="s">
        <v>2757</v>
      </c>
      <c r="L124" s="20" t="s">
        <v>53</v>
      </c>
      <c r="M124" s="20" t="s">
        <v>27</v>
      </c>
      <c r="N124" s="22">
        <v>32000</v>
      </c>
      <c r="O124" s="20" t="s">
        <v>3342</v>
      </c>
      <c r="P124" s="19" t="s">
        <v>16</v>
      </c>
    </row>
    <row r="125" spans="1:16" ht="30" customHeight="1" x14ac:dyDescent="0.3">
      <c r="A125" s="16">
        <v>123</v>
      </c>
      <c r="B125" s="18" t="s">
        <v>1750</v>
      </c>
      <c r="C125" s="17" t="str">
        <f t="shared" si="2"/>
        <v>신○순</v>
      </c>
      <c r="D125" s="18" t="s">
        <v>2017</v>
      </c>
      <c r="E125" s="20" t="s">
        <v>3205</v>
      </c>
      <c r="F125" s="20" t="s">
        <v>2488</v>
      </c>
      <c r="G125" s="18" t="s">
        <v>2263</v>
      </c>
      <c r="H125" s="23" t="str">
        <f t="shared" si="3"/>
        <v>경기도 평택시 안중읍 서동대로 ○○○</v>
      </c>
      <c r="I125" s="20" t="s">
        <v>3002</v>
      </c>
      <c r="J125" s="21">
        <v>20190705</v>
      </c>
      <c r="K125" s="20" t="s">
        <v>2758</v>
      </c>
      <c r="L125" s="20" t="s">
        <v>38</v>
      </c>
      <c r="M125" s="20" t="s">
        <v>27</v>
      </c>
      <c r="N125" s="22">
        <v>32000</v>
      </c>
      <c r="O125" s="20" t="s">
        <v>3342</v>
      </c>
      <c r="P125" s="19" t="s">
        <v>16</v>
      </c>
    </row>
    <row r="126" spans="1:16" ht="30" customHeight="1" x14ac:dyDescent="0.3">
      <c r="A126" s="16">
        <v>124</v>
      </c>
      <c r="B126" s="18" t="s">
        <v>1751</v>
      </c>
      <c r="C126" s="17" t="str">
        <f t="shared" si="2"/>
        <v>이○정</v>
      </c>
      <c r="D126" s="18" t="s">
        <v>2018</v>
      </c>
      <c r="E126" s="20" t="s">
        <v>3206</v>
      </c>
      <c r="F126" s="20" t="s">
        <v>2489</v>
      </c>
      <c r="G126" s="18" t="s">
        <v>2264</v>
      </c>
      <c r="H126" s="23" t="str">
        <f t="shared" si="3"/>
        <v>충청북도 제천시 독순로 58○○○</v>
      </c>
      <c r="I126" s="20" t="s">
        <v>3003</v>
      </c>
      <c r="J126" s="21">
        <v>20190705</v>
      </c>
      <c r="K126" s="20" t="s">
        <v>2759</v>
      </c>
      <c r="L126" s="20" t="s">
        <v>95</v>
      </c>
      <c r="M126" s="20" t="s">
        <v>738</v>
      </c>
      <c r="N126" s="22">
        <v>32000</v>
      </c>
      <c r="O126" s="20" t="s">
        <v>3342</v>
      </c>
      <c r="P126" s="19" t="s">
        <v>16</v>
      </c>
    </row>
    <row r="127" spans="1:16" ht="30" customHeight="1" x14ac:dyDescent="0.3">
      <c r="A127" s="16">
        <v>125</v>
      </c>
      <c r="B127" s="18" t="s">
        <v>1752</v>
      </c>
      <c r="C127" s="17" t="str">
        <f t="shared" si="2"/>
        <v>김○원</v>
      </c>
      <c r="D127" s="18" t="s">
        <v>2019</v>
      </c>
      <c r="E127" s="20" t="s">
        <v>3207</v>
      </c>
      <c r="F127" s="20" t="s">
        <v>2490</v>
      </c>
      <c r="G127" s="18" t="s">
        <v>2212</v>
      </c>
      <c r="H127" s="23" t="str">
        <f t="shared" si="3"/>
        <v>충청북도 제천시 의림대로 416○○○</v>
      </c>
      <c r="I127" s="20" t="s">
        <v>3004</v>
      </c>
      <c r="J127" s="21">
        <v>20190705</v>
      </c>
      <c r="K127" s="20" t="s">
        <v>2760</v>
      </c>
      <c r="L127" s="20" t="s">
        <v>263</v>
      </c>
      <c r="M127" s="20" t="s">
        <v>27</v>
      </c>
      <c r="N127" s="22">
        <v>32000</v>
      </c>
      <c r="O127" s="20" t="s">
        <v>3342</v>
      </c>
      <c r="P127" s="19" t="s">
        <v>16</v>
      </c>
    </row>
    <row r="128" spans="1:16" ht="30" customHeight="1" x14ac:dyDescent="0.3">
      <c r="A128" s="16">
        <v>126</v>
      </c>
      <c r="B128" s="18" t="s">
        <v>1753</v>
      </c>
      <c r="C128" s="17" t="str">
        <f t="shared" si="2"/>
        <v>정○미</v>
      </c>
      <c r="D128" s="18" t="s">
        <v>2020</v>
      </c>
      <c r="E128" s="20" t="s">
        <v>1893</v>
      </c>
      <c r="F128" s="20" t="s">
        <v>2162</v>
      </c>
      <c r="G128" s="18" t="s">
        <v>2265</v>
      </c>
      <c r="H128" s="23" t="str">
        <f t="shared" si="3"/>
        <v>충청북도 제천시 내토로58길 1○○○</v>
      </c>
      <c r="I128" s="20" t="s">
        <v>2369</v>
      </c>
      <c r="J128" s="21">
        <v>20190705</v>
      </c>
      <c r="K128" s="20" t="s">
        <v>2761</v>
      </c>
      <c r="L128" s="20" t="s">
        <v>652</v>
      </c>
      <c r="M128" s="20" t="s">
        <v>27</v>
      </c>
      <c r="N128" s="22">
        <v>32000</v>
      </c>
      <c r="O128" s="20" t="s">
        <v>3342</v>
      </c>
      <c r="P128" s="19" t="s">
        <v>16</v>
      </c>
    </row>
    <row r="129" spans="1:16" ht="30" customHeight="1" x14ac:dyDescent="0.3">
      <c r="A129" s="16">
        <v>127</v>
      </c>
      <c r="B129" s="18" t="s">
        <v>1754</v>
      </c>
      <c r="C129" s="17" t="str">
        <f t="shared" si="2"/>
        <v>이○례</v>
      </c>
      <c r="D129" s="18" t="s">
        <v>2021</v>
      </c>
      <c r="E129" s="20" t="s">
        <v>3208</v>
      </c>
      <c r="F129" s="20" t="s">
        <v>2491</v>
      </c>
      <c r="G129" s="18" t="s">
        <v>2266</v>
      </c>
      <c r="H129" s="23" t="str">
        <f t="shared" si="3"/>
        <v>인천광역시 부평구 후정동로47번○○○</v>
      </c>
      <c r="I129" s="20" t="s">
        <v>3005</v>
      </c>
      <c r="J129" s="21">
        <v>20190709</v>
      </c>
      <c r="K129" s="20" t="s">
        <v>2761</v>
      </c>
      <c r="L129" s="20" t="s">
        <v>2372</v>
      </c>
      <c r="M129" s="20" t="s">
        <v>27</v>
      </c>
      <c r="N129" s="22">
        <v>32000</v>
      </c>
      <c r="O129" s="20" t="s">
        <v>3342</v>
      </c>
      <c r="P129" s="19" t="s">
        <v>16</v>
      </c>
    </row>
    <row r="130" spans="1:16" ht="30" customHeight="1" x14ac:dyDescent="0.3">
      <c r="A130" s="16">
        <v>128</v>
      </c>
      <c r="B130" s="18" t="s">
        <v>1755</v>
      </c>
      <c r="C130" s="17" t="str">
        <f t="shared" si="2"/>
        <v>박○희</v>
      </c>
      <c r="D130" s="18" t="s">
        <v>2022</v>
      </c>
      <c r="E130" s="20" t="s">
        <v>1827</v>
      </c>
      <c r="F130" s="20" t="s">
        <v>2095</v>
      </c>
      <c r="G130" s="18" t="s">
        <v>2222</v>
      </c>
      <c r="H130" s="23" t="str">
        <f t="shared" si="3"/>
        <v>충청북도 제천시 숭문로 119○○○</v>
      </c>
      <c r="I130" s="20" t="s">
        <v>2319</v>
      </c>
      <c r="J130" s="21">
        <v>20190705</v>
      </c>
      <c r="K130" s="20" t="s">
        <v>2762</v>
      </c>
      <c r="L130" s="20" t="s">
        <v>2711</v>
      </c>
      <c r="M130" s="20" t="s">
        <v>27</v>
      </c>
      <c r="N130" s="22">
        <v>32000</v>
      </c>
      <c r="O130" s="20" t="s">
        <v>3342</v>
      </c>
      <c r="P130" s="19" t="s">
        <v>16</v>
      </c>
    </row>
    <row r="131" spans="1:16" ht="30" customHeight="1" x14ac:dyDescent="0.3">
      <c r="A131" s="16">
        <v>129</v>
      </c>
      <c r="B131" s="18" t="s">
        <v>1756</v>
      </c>
      <c r="C131" s="17" t="str">
        <f t="shared" si="2"/>
        <v>김○욱</v>
      </c>
      <c r="D131" s="18" t="s">
        <v>2023</v>
      </c>
      <c r="E131" s="20" t="s">
        <v>3209</v>
      </c>
      <c r="F131" s="20" t="s">
        <v>2492</v>
      </c>
      <c r="G131" s="18" t="s">
        <v>2210</v>
      </c>
      <c r="H131" s="23" t="str">
        <f t="shared" si="3"/>
        <v>서울특별시 성북구 화랑로48길 ○○○</v>
      </c>
      <c r="I131" s="20" t="s">
        <v>3006</v>
      </c>
      <c r="J131" s="21">
        <v>20190705</v>
      </c>
      <c r="K131" s="20" t="s">
        <v>2763</v>
      </c>
      <c r="L131" s="20" t="s">
        <v>177</v>
      </c>
      <c r="M131" s="20" t="s">
        <v>3338</v>
      </c>
      <c r="N131" s="22">
        <v>32000</v>
      </c>
      <c r="O131" s="20" t="s">
        <v>3342</v>
      </c>
      <c r="P131" s="19" t="s">
        <v>16</v>
      </c>
    </row>
    <row r="132" spans="1:16" ht="30" customHeight="1" x14ac:dyDescent="0.3">
      <c r="A132" s="16">
        <v>130</v>
      </c>
      <c r="B132" s="18" t="s">
        <v>1757</v>
      </c>
      <c r="C132" s="17" t="str">
        <f t="shared" ref="C132:C195" si="4">REPLACE(E132,2,1,"○")</f>
        <v>박○동</v>
      </c>
      <c r="D132" s="18" t="s">
        <v>2024</v>
      </c>
      <c r="E132" s="20" t="s">
        <v>3210</v>
      </c>
      <c r="F132" s="20" t="s">
        <v>2493</v>
      </c>
      <c r="G132" s="18" t="s">
        <v>2267</v>
      </c>
      <c r="H132" s="23" t="str">
        <f t="shared" ref="H132:H195" si="5">REPLACE(I132,18,10,"○○○")</f>
        <v>충청북도 제천시 의병대로 156○○○</v>
      </c>
      <c r="I132" s="20" t="s">
        <v>3007</v>
      </c>
      <c r="J132" s="21">
        <v>20190705</v>
      </c>
      <c r="K132" s="20" t="s">
        <v>2764</v>
      </c>
      <c r="L132" s="20" t="s">
        <v>2765</v>
      </c>
      <c r="M132" s="20" t="s">
        <v>27</v>
      </c>
      <c r="N132" s="22">
        <v>32000</v>
      </c>
      <c r="O132" s="20" t="s">
        <v>3342</v>
      </c>
      <c r="P132" s="19" t="s">
        <v>16</v>
      </c>
    </row>
    <row r="133" spans="1:16" ht="30" customHeight="1" x14ac:dyDescent="0.3">
      <c r="A133" s="16">
        <v>131</v>
      </c>
      <c r="B133" s="18" t="s">
        <v>1758</v>
      </c>
      <c r="C133" s="17" t="str">
        <f t="shared" si="4"/>
        <v>최○호</v>
      </c>
      <c r="D133" s="18" t="s">
        <v>2025</v>
      </c>
      <c r="E133" s="20" t="s">
        <v>3211</v>
      </c>
      <c r="F133" s="20" t="s">
        <v>2494</v>
      </c>
      <c r="G133" s="18" t="s">
        <v>2268</v>
      </c>
      <c r="H133" s="23" t="str">
        <f t="shared" si="5"/>
        <v>충청북도 제천시 봉양읍 제원로2○○○</v>
      </c>
      <c r="I133" s="20" t="s">
        <v>2338</v>
      </c>
      <c r="J133" s="21">
        <v>20190705</v>
      </c>
      <c r="K133" s="20" t="s">
        <v>2766</v>
      </c>
      <c r="L133" s="20" t="s">
        <v>263</v>
      </c>
      <c r="M133" s="20" t="s">
        <v>27</v>
      </c>
      <c r="N133" s="22">
        <v>32000</v>
      </c>
      <c r="O133" s="20" t="s">
        <v>3342</v>
      </c>
      <c r="P133" s="19" t="s">
        <v>16</v>
      </c>
    </row>
    <row r="134" spans="1:16" ht="30" customHeight="1" x14ac:dyDescent="0.3">
      <c r="A134" s="16">
        <v>132</v>
      </c>
      <c r="B134" s="18" t="s">
        <v>1759</v>
      </c>
      <c r="C134" s="17" t="str">
        <f t="shared" si="4"/>
        <v>이○은</v>
      </c>
      <c r="D134" s="18" t="s">
        <v>2026</v>
      </c>
      <c r="E134" s="20" t="s">
        <v>3212</v>
      </c>
      <c r="F134" s="20" t="s">
        <v>2495</v>
      </c>
      <c r="G134" s="18" t="s">
        <v>2269</v>
      </c>
      <c r="H134" s="23" t="str">
        <f t="shared" si="5"/>
        <v>서울특별시 송파구 법원로4길 6○○○</v>
      </c>
      <c r="I134" s="20" t="s">
        <v>3008</v>
      </c>
      <c r="J134" s="21">
        <v>20190705</v>
      </c>
      <c r="K134" s="20" t="s">
        <v>2767</v>
      </c>
      <c r="L134" s="20" t="s">
        <v>905</v>
      </c>
      <c r="M134" s="20" t="s">
        <v>3338</v>
      </c>
      <c r="N134" s="22">
        <v>32000</v>
      </c>
      <c r="O134" s="20" t="s">
        <v>3342</v>
      </c>
      <c r="P134" s="19" t="s">
        <v>16</v>
      </c>
    </row>
    <row r="135" spans="1:16" ht="30" customHeight="1" x14ac:dyDescent="0.3">
      <c r="A135" s="16">
        <v>133</v>
      </c>
      <c r="B135" s="18" t="s">
        <v>1760</v>
      </c>
      <c r="C135" s="17" t="str">
        <f t="shared" si="4"/>
        <v>이○영</v>
      </c>
      <c r="D135" s="18" t="s">
        <v>2027</v>
      </c>
      <c r="E135" s="20" t="s">
        <v>3213</v>
      </c>
      <c r="F135" s="20" t="s">
        <v>2496</v>
      </c>
      <c r="G135" s="18" t="s">
        <v>2270</v>
      </c>
      <c r="H135" s="23" t="str">
        <f t="shared" si="5"/>
        <v>충청북도 충주시 수안보면 미륵송○○○</v>
      </c>
      <c r="I135" s="20" t="s">
        <v>3009</v>
      </c>
      <c r="J135" s="21">
        <v>20190709</v>
      </c>
      <c r="K135" s="20" t="s">
        <v>2768</v>
      </c>
      <c r="L135" s="20" t="s">
        <v>280</v>
      </c>
      <c r="M135" s="20" t="s">
        <v>27</v>
      </c>
      <c r="N135" s="22">
        <v>32000</v>
      </c>
      <c r="O135" s="20" t="s">
        <v>3342</v>
      </c>
      <c r="P135" s="19" t="s">
        <v>16</v>
      </c>
    </row>
    <row r="136" spans="1:16" ht="30" customHeight="1" x14ac:dyDescent="0.3">
      <c r="A136" s="16">
        <v>134</v>
      </c>
      <c r="B136" s="18" t="s">
        <v>1761</v>
      </c>
      <c r="C136" s="17" t="str">
        <f t="shared" si="4"/>
        <v>엄○옥</v>
      </c>
      <c r="D136" s="18" t="s">
        <v>2028</v>
      </c>
      <c r="E136" s="20" t="s">
        <v>3214</v>
      </c>
      <c r="F136" s="20" t="s">
        <v>2497</v>
      </c>
      <c r="G136" s="18" t="s">
        <v>2268</v>
      </c>
      <c r="H136" s="23" t="str">
        <f t="shared" si="5"/>
        <v>경기도 구리시 안골로 44-1○○○</v>
      </c>
      <c r="I136" s="20" t="s">
        <v>3010</v>
      </c>
      <c r="J136" s="21">
        <v>20190705</v>
      </c>
      <c r="K136" s="20" t="s">
        <v>2769</v>
      </c>
      <c r="L136" s="20" t="s">
        <v>263</v>
      </c>
      <c r="M136" s="20" t="s">
        <v>27</v>
      </c>
      <c r="N136" s="22">
        <v>32000</v>
      </c>
      <c r="O136" s="20" t="s">
        <v>3342</v>
      </c>
      <c r="P136" s="19" t="s">
        <v>16</v>
      </c>
    </row>
    <row r="137" spans="1:16" ht="30" customHeight="1" x14ac:dyDescent="0.3">
      <c r="A137" s="16">
        <v>135</v>
      </c>
      <c r="B137" s="18" t="s">
        <v>1762</v>
      </c>
      <c r="C137" s="17" t="str">
        <f t="shared" si="4"/>
        <v>최○욱</v>
      </c>
      <c r="D137" s="18" t="s">
        <v>2029</v>
      </c>
      <c r="E137" s="20" t="s">
        <v>3215</v>
      </c>
      <c r="F137" s="20" t="s">
        <v>2498</v>
      </c>
      <c r="G137" s="18" t="s">
        <v>2271</v>
      </c>
      <c r="H137" s="23" t="str">
        <f t="shared" si="5"/>
        <v>경기도 수원시 영통구 광교중앙로○○○</v>
      </c>
      <c r="I137" s="20" t="s">
        <v>3011</v>
      </c>
      <c r="J137" s="21">
        <v>20190709</v>
      </c>
      <c r="K137" s="20" t="s">
        <v>2770</v>
      </c>
      <c r="L137" s="20" t="s">
        <v>484</v>
      </c>
      <c r="M137" s="20" t="s">
        <v>27</v>
      </c>
      <c r="N137" s="22">
        <v>32000</v>
      </c>
      <c r="O137" s="20" t="s">
        <v>3342</v>
      </c>
      <c r="P137" s="19" t="s">
        <v>16</v>
      </c>
    </row>
    <row r="138" spans="1:16" ht="30" customHeight="1" x14ac:dyDescent="0.3">
      <c r="A138" s="16">
        <v>136</v>
      </c>
      <c r="B138" s="18" t="s">
        <v>1763</v>
      </c>
      <c r="C138" s="17" t="str">
        <f t="shared" si="4"/>
        <v>김○화</v>
      </c>
      <c r="D138" s="18" t="s">
        <v>2030</v>
      </c>
      <c r="E138" s="20" t="s">
        <v>3216</v>
      </c>
      <c r="F138" s="20" t="s">
        <v>2499</v>
      </c>
      <c r="G138" s="18" t="s">
        <v>2166</v>
      </c>
      <c r="H138" s="23" t="str">
        <f t="shared" si="5"/>
        <v>인천광역시 부평구 항동로19번길○○○</v>
      </c>
      <c r="I138" s="20" t="s">
        <v>3012</v>
      </c>
      <c r="J138" s="21">
        <v>20190705</v>
      </c>
      <c r="K138" s="20" t="s">
        <v>2771</v>
      </c>
      <c r="L138" s="20" t="s">
        <v>1253</v>
      </c>
      <c r="M138" s="20" t="s">
        <v>27</v>
      </c>
      <c r="N138" s="22">
        <v>32000</v>
      </c>
      <c r="O138" s="20" t="s">
        <v>3342</v>
      </c>
      <c r="P138" s="19" t="s">
        <v>16</v>
      </c>
    </row>
    <row r="139" spans="1:16" ht="30" customHeight="1" x14ac:dyDescent="0.3">
      <c r="A139" s="16">
        <v>137</v>
      </c>
      <c r="B139" s="18" t="s">
        <v>1764</v>
      </c>
      <c r="C139" s="17" t="str">
        <f t="shared" si="4"/>
        <v>채○대</v>
      </c>
      <c r="D139" s="18" t="s">
        <v>2031</v>
      </c>
      <c r="E139" s="20" t="s">
        <v>3217</v>
      </c>
      <c r="F139" s="20" t="s">
        <v>2500</v>
      </c>
      <c r="G139" s="18" t="s">
        <v>2272</v>
      </c>
      <c r="H139" s="23" t="str">
        <f t="shared" si="5"/>
        <v>경기도 안산시 상록구 상록수안길○○○</v>
      </c>
      <c r="I139" s="20" t="s">
        <v>3013</v>
      </c>
      <c r="J139" s="21">
        <v>20190705</v>
      </c>
      <c r="K139" s="20" t="s">
        <v>2772</v>
      </c>
      <c r="L139" s="20" t="s">
        <v>263</v>
      </c>
      <c r="M139" s="20" t="s">
        <v>106</v>
      </c>
      <c r="N139" s="22">
        <v>32000</v>
      </c>
      <c r="O139" s="20" t="s">
        <v>3342</v>
      </c>
      <c r="P139" s="19" t="s">
        <v>16</v>
      </c>
    </row>
    <row r="140" spans="1:16" ht="30" customHeight="1" x14ac:dyDescent="0.3">
      <c r="A140" s="16">
        <v>138</v>
      </c>
      <c r="B140" s="18" t="s">
        <v>1765</v>
      </c>
      <c r="C140" s="17" t="str">
        <f t="shared" si="4"/>
        <v>고○순</v>
      </c>
      <c r="D140" s="18" t="s">
        <v>2032</v>
      </c>
      <c r="E140" s="20" t="s">
        <v>3218</v>
      </c>
      <c r="F140" s="20" t="s">
        <v>2501</v>
      </c>
      <c r="G140" s="18" t="s">
        <v>2273</v>
      </c>
      <c r="H140" s="23" t="str">
        <f t="shared" si="5"/>
        <v>강원도 영월군 남면 원골길 17○○○</v>
      </c>
      <c r="I140" s="20" t="s">
        <v>3014</v>
      </c>
      <c r="J140" s="21">
        <v>20190705</v>
      </c>
      <c r="K140" s="20" t="s">
        <v>2773</v>
      </c>
      <c r="L140" s="20" t="s">
        <v>697</v>
      </c>
      <c r="M140" s="20" t="s">
        <v>27</v>
      </c>
      <c r="N140" s="22">
        <v>32000</v>
      </c>
      <c r="O140" s="20" t="s">
        <v>3342</v>
      </c>
      <c r="P140" s="19" t="s">
        <v>16</v>
      </c>
    </row>
    <row r="141" spans="1:16" ht="30" customHeight="1" x14ac:dyDescent="0.3">
      <c r="A141" s="16">
        <v>139</v>
      </c>
      <c r="B141" s="18" t="s">
        <v>1766</v>
      </c>
      <c r="C141" s="17" t="str">
        <f t="shared" si="4"/>
        <v>박○문</v>
      </c>
      <c r="D141" s="18" t="s">
        <v>2033</v>
      </c>
      <c r="E141" s="20" t="s">
        <v>3219</v>
      </c>
      <c r="F141" s="20" t="s">
        <v>2502</v>
      </c>
      <c r="G141" s="18" t="s">
        <v>2274</v>
      </c>
      <c r="H141" s="23" t="str">
        <f t="shared" si="5"/>
        <v>충청북도 제천시  용두대로7길 ○○○</v>
      </c>
      <c r="I141" s="20" t="s">
        <v>3015</v>
      </c>
      <c r="J141" s="21">
        <v>20190705</v>
      </c>
      <c r="K141" s="20" t="s">
        <v>2774</v>
      </c>
      <c r="L141" s="20" t="s">
        <v>2775</v>
      </c>
      <c r="M141" s="20" t="s">
        <v>27</v>
      </c>
      <c r="N141" s="22">
        <v>32000</v>
      </c>
      <c r="O141" s="20" t="s">
        <v>3342</v>
      </c>
      <c r="P141" s="19" t="s">
        <v>16</v>
      </c>
    </row>
    <row r="142" spans="1:16" ht="30" customHeight="1" x14ac:dyDescent="0.3">
      <c r="A142" s="16">
        <v>140</v>
      </c>
      <c r="B142" s="18" t="s">
        <v>1767</v>
      </c>
      <c r="C142" s="17" t="str">
        <f t="shared" si="4"/>
        <v>박○진</v>
      </c>
      <c r="D142" s="18" t="s">
        <v>2034</v>
      </c>
      <c r="E142" s="20" t="s">
        <v>3220</v>
      </c>
      <c r="F142" s="20" t="s">
        <v>2503</v>
      </c>
      <c r="G142" s="18" t="s">
        <v>2275</v>
      </c>
      <c r="H142" s="23" t="str">
        <f t="shared" si="5"/>
        <v>충청북도 제천시 칠성로15길 9○○○</v>
      </c>
      <c r="I142" s="20" t="s">
        <v>3016</v>
      </c>
      <c r="J142" s="21">
        <v>20190705</v>
      </c>
      <c r="K142" s="20" t="s">
        <v>2776</v>
      </c>
      <c r="L142" s="20" t="s">
        <v>85</v>
      </c>
      <c r="M142" s="20" t="s">
        <v>27</v>
      </c>
      <c r="N142" s="22">
        <v>32000</v>
      </c>
      <c r="O142" s="20" t="s">
        <v>3342</v>
      </c>
      <c r="P142" s="19" t="s">
        <v>16</v>
      </c>
    </row>
    <row r="143" spans="1:16" ht="30" customHeight="1" x14ac:dyDescent="0.3">
      <c r="A143" s="16">
        <v>141</v>
      </c>
      <c r="B143" s="18" t="s">
        <v>1768</v>
      </c>
      <c r="C143" s="17" t="str">
        <f t="shared" si="4"/>
        <v>김○옥</v>
      </c>
      <c r="D143" s="18" t="s">
        <v>2035</v>
      </c>
      <c r="E143" s="20" t="s">
        <v>3221</v>
      </c>
      <c r="F143" s="20" t="s">
        <v>2504</v>
      </c>
      <c r="G143" s="18" t="s">
        <v>2276</v>
      </c>
      <c r="H143" s="23" t="str">
        <f t="shared" si="5"/>
        <v>충청북도 제천시 용두천로 235○○○</v>
      </c>
      <c r="I143" s="20" t="s">
        <v>2933</v>
      </c>
      <c r="J143" s="21">
        <v>20190705</v>
      </c>
      <c r="K143" s="20" t="s">
        <v>2777</v>
      </c>
      <c r="L143" s="20" t="s">
        <v>2778</v>
      </c>
      <c r="M143" s="20" t="s">
        <v>27</v>
      </c>
      <c r="N143" s="22">
        <v>32000</v>
      </c>
      <c r="O143" s="20" t="s">
        <v>3342</v>
      </c>
      <c r="P143" s="19" t="s">
        <v>16</v>
      </c>
    </row>
    <row r="144" spans="1:16" ht="30" customHeight="1" x14ac:dyDescent="0.3">
      <c r="A144" s="16">
        <v>142</v>
      </c>
      <c r="B144" s="18" t="s">
        <v>1769</v>
      </c>
      <c r="C144" s="17" t="str">
        <f t="shared" si="4"/>
        <v>김○석</v>
      </c>
      <c r="D144" s="18" t="s">
        <v>2036</v>
      </c>
      <c r="E144" s="20" t="s">
        <v>3222</v>
      </c>
      <c r="F144" s="20" t="s">
        <v>2505</v>
      </c>
      <c r="G144" s="18" t="s">
        <v>2166</v>
      </c>
      <c r="H144" s="23" t="str">
        <f t="shared" si="5"/>
        <v>충청북도 제천시 장락로 130○○○</v>
      </c>
      <c r="I144" s="20" t="s">
        <v>2210</v>
      </c>
      <c r="J144" s="21">
        <v>20190705</v>
      </c>
      <c r="K144" s="20" t="s">
        <v>2779</v>
      </c>
      <c r="L144" s="20" t="s">
        <v>147</v>
      </c>
      <c r="M144" s="20" t="s">
        <v>27</v>
      </c>
      <c r="N144" s="22">
        <v>32000</v>
      </c>
      <c r="O144" s="20" t="s">
        <v>3342</v>
      </c>
      <c r="P144" s="19" t="s">
        <v>16</v>
      </c>
    </row>
    <row r="145" spans="1:16" ht="30" customHeight="1" x14ac:dyDescent="0.3">
      <c r="A145" s="16">
        <v>143</v>
      </c>
      <c r="B145" s="18" t="s">
        <v>1770</v>
      </c>
      <c r="C145" s="17" t="str">
        <f t="shared" si="4"/>
        <v>천○택시(주)</v>
      </c>
      <c r="D145" s="18" t="s">
        <v>2037</v>
      </c>
      <c r="E145" s="20" t="s">
        <v>3223</v>
      </c>
      <c r="F145" s="20" t="s">
        <v>2506</v>
      </c>
      <c r="G145" s="18" t="s">
        <v>2245</v>
      </c>
      <c r="H145" s="23" t="str">
        <f t="shared" si="5"/>
        <v>충청북도 제천시 제천북로 787○○○</v>
      </c>
      <c r="I145" s="20" t="s">
        <v>3017</v>
      </c>
      <c r="J145" s="21">
        <v>20190705</v>
      </c>
      <c r="K145" s="20" t="s">
        <v>2780</v>
      </c>
      <c r="L145" s="20" t="s">
        <v>177</v>
      </c>
      <c r="M145" s="20" t="s">
        <v>27</v>
      </c>
      <c r="N145" s="22">
        <v>32000</v>
      </c>
      <c r="O145" s="20" t="s">
        <v>3342</v>
      </c>
      <c r="P145" s="19" t="s">
        <v>16</v>
      </c>
    </row>
    <row r="146" spans="1:16" ht="30" customHeight="1" x14ac:dyDescent="0.3">
      <c r="A146" s="16">
        <v>144</v>
      </c>
      <c r="B146" s="18" t="s">
        <v>1653</v>
      </c>
      <c r="C146" s="17" t="str">
        <f t="shared" si="4"/>
        <v>김○택</v>
      </c>
      <c r="D146" s="18" t="s">
        <v>1919</v>
      </c>
      <c r="E146" s="20" t="s">
        <v>3224</v>
      </c>
      <c r="F146" s="20" t="s">
        <v>2507</v>
      </c>
      <c r="G146" s="18" t="s">
        <v>2166</v>
      </c>
      <c r="H146" s="23" t="str">
        <f t="shared" si="5"/>
        <v>충청남도 천안시 서북구  백석로○○○</v>
      </c>
      <c r="I146" s="20" t="s">
        <v>3018</v>
      </c>
      <c r="J146" s="21">
        <v>20190709</v>
      </c>
      <c r="K146" s="20" t="s">
        <v>2781</v>
      </c>
      <c r="L146" s="20" t="s">
        <v>48</v>
      </c>
      <c r="M146" s="20" t="s">
        <v>27</v>
      </c>
      <c r="N146" s="22">
        <v>32000</v>
      </c>
      <c r="O146" s="20" t="s">
        <v>3342</v>
      </c>
      <c r="P146" s="19" t="s">
        <v>16</v>
      </c>
    </row>
    <row r="147" spans="1:16" ht="30" customHeight="1" x14ac:dyDescent="0.3">
      <c r="A147" s="16">
        <v>145</v>
      </c>
      <c r="B147" s="18" t="s">
        <v>1771</v>
      </c>
      <c r="C147" s="17" t="str">
        <f t="shared" si="4"/>
        <v>이○희</v>
      </c>
      <c r="D147" s="18" t="s">
        <v>2038</v>
      </c>
      <c r="E147" s="20" t="s">
        <v>3225</v>
      </c>
      <c r="F147" s="20" t="s">
        <v>2508</v>
      </c>
      <c r="G147" s="18" t="s">
        <v>2277</v>
      </c>
      <c r="H147" s="23" t="str">
        <f t="shared" si="5"/>
        <v>충청북도 제천시 장락로 81○○○</v>
      </c>
      <c r="I147" s="20" t="s">
        <v>3019</v>
      </c>
      <c r="J147" s="21">
        <v>20190705</v>
      </c>
      <c r="K147" s="20" t="s">
        <v>2782</v>
      </c>
      <c r="L147" s="20" t="s">
        <v>2783</v>
      </c>
      <c r="M147" s="20" t="s">
        <v>27</v>
      </c>
      <c r="N147" s="22">
        <v>32000</v>
      </c>
      <c r="O147" s="20" t="s">
        <v>3342</v>
      </c>
      <c r="P147" s="19" t="s">
        <v>16</v>
      </c>
    </row>
    <row r="148" spans="1:16" ht="30" customHeight="1" x14ac:dyDescent="0.3">
      <c r="A148" s="16">
        <v>146</v>
      </c>
      <c r="B148" s="18" t="s">
        <v>1772</v>
      </c>
      <c r="C148" s="17" t="str">
        <f t="shared" si="4"/>
        <v>임○준</v>
      </c>
      <c r="D148" s="18" t="s">
        <v>2039</v>
      </c>
      <c r="E148" s="20" t="s">
        <v>3226</v>
      </c>
      <c r="F148" s="20" t="s">
        <v>2509</v>
      </c>
      <c r="G148" s="18" t="s">
        <v>2278</v>
      </c>
      <c r="H148" s="23" t="str">
        <f t="shared" si="5"/>
        <v>충청북도 제천시 죽하로 30○○○</v>
      </c>
      <c r="I148" s="20" t="s">
        <v>2197</v>
      </c>
      <c r="J148" s="21">
        <v>20190705</v>
      </c>
      <c r="K148" s="20" t="s">
        <v>2784</v>
      </c>
      <c r="L148" s="20" t="s">
        <v>234</v>
      </c>
      <c r="M148" s="20" t="s">
        <v>27</v>
      </c>
      <c r="N148" s="22">
        <v>32000</v>
      </c>
      <c r="O148" s="20" t="s">
        <v>3342</v>
      </c>
      <c r="P148" s="19" t="s">
        <v>16</v>
      </c>
    </row>
    <row r="149" spans="1:16" ht="30" customHeight="1" x14ac:dyDescent="0.3">
      <c r="A149" s="16">
        <v>147</v>
      </c>
      <c r="B149" s="18" t="s">
        <v>1773</v>
      </c>
      <c r="C149" s="17" t="str">
        <f t="shared" si="4"/>
        <v>주○회사 서진</v>
      </c>
      <c r="D149" s="18" t="s">
        <v>2040</v>
      </c>
      <c r="E149" s="20" t="s">
        <v>3227</v>
      </c>
      <c r="F149" s="20" t="s">
        <v>2510</v>
      </c>
      <c r="G149" s="18" t="s">
        <v>2217</v>
      </c>
      <c r="H149" s="23" t="str">
        <f t="shared" si="5"/>
        <v>충청북도 제천시 제천북로23길 ○○○</v>
      </c>
      <c r="I149" s="20" t="s">
        <v>3020</v>
      </c>
      <c r="J149" s="21">
        <v>20190709</v>
      </c>
      <c r="K149" s="20" t="s">
        <v>2785</v>
      </c>
      <c r="L149" s="20" t="s">
        <v>312</v>
      </c>
      <c r="M149" s="20" t="s">
        <v>27</v>
      </c>
      <c r="N149" s="22">
        <v>32000</v>
      </c>
      <c r="O149" s="20" t="s">
        <v>3342</v>
      </c>
      <c r="P149" s="19" t="s">
        <v>16</v>
      </c>
    </row>
    <row r="150" spans="1:16" ht="30" customHeight="1" x14ac:dyDescent="0.3">
      <c r="A150" s="16">
        <v>148</v>
      </c>
      <c r="B150" s="18" t="s">
        <v>1774</v>
      </c>
      <c r="C150" s="17" t="str">
        <f t="shared" si="4"/>
        <v>이○삼</v>
      </c>
      <c r="D150" s="18" t="s">
        <v>2041</v>
      </c>
      <c r="E150" s="20" t="s">
        <v>3228</v>
      </c>
      <c r="F150" s="20" t="s">
        <v>2511</v>
      </c>
      <c r="G150" s="18" t="s">
        <v>2279</v>
      </c>
      <c r="H150" s="23" t="str">
        <f t="shared" si="5"/>
        <v>충청북도 제천시 용두대로23길 ○○○</v>
      </c>
      <c r="I150" s="20" t="s">
        <v>2937</v>
      </c>
      <c r="J150" s="21">
        <v>20190705</v>
      </c>
      <c r="K150" s="20" t="s">
        <v>2786</v>
      </c>
      <c r="L150" s="20" t="s">
        <v>74</v>
      </c>
      <c r="M150" s="20" t="s">
        <v>27</v>
      </c>
      <c r="N150" s="22">
        <v>32000</v>
      </c>
      <c r="O150" s="20" t="s">
        <v>3342</v>
      </c>
      <c r="P150" s="19" t="s">
        <v>16</v>
      </c>
    </row>
    <row r="151" spans="1:16" ht="30" customHeight="1" x14ac:dyDescent="0.3">
      <c r="A151" s="16">
        <v>149</v>
      </c>
      <c r="B151" s="18" t="s">
        <v>1775</v>
      </c>
      <c r="C151" s="17" t="str">
        <f t="shared" si="4"/>
        <v>노○</v>
      </c>
      <c r="D151" s="18" t="s">
        <v>2042</v>
      </c>
      <c r="E151" s="20" t="s">
        <v>3229</v>
      </c>
      <c r="F151" s="20" t="s">
        <v>2512</v>
      </c>
      <c r="G151" s="18" t="s">
        <v>2280</v>
      </c>
      <c r="H151" s="23" t="str">
        <f t="shared" si="5"/>
        <v>충청북도 제천시 청전대로15길 ○○○</v>
      </c>
      <c r="I151" s="20" t="s">
        <v>2185</v>
      </c>
      <c r="J151" s="21">
        <v>20190705</v>
      </c>
      <c r="K151" s="20" t="s">
        <v>2787</v>
      </c>
      <c r="L151" s="20" t="s">
        <v>48</v>
      </c>
      <c r="M151" s="20" t="s">
        <v>3338</v>
      </c>
      <c r="N151" s="22">
        <v>32000</v>
      </c>
      <c r="O151" s="20" t="s">
        <v>3342</v>
      </c>
      <c r="P151" s="19" t="s">
        <v>16</v>
      </c>
    </row>
    <row r="152" spans="1:16" ht="30" customHeight="1" x14ac:dyDescent="0.3">
      <c r="A152" s="16">
        <v>150</v>
      </c>
      <c r="B152" s="18" t="s">
        <v>1776</v>
      </c>
      <c r="C152" s="17" t="str">
        <f t="shared" si="4"/>
        <v>이○환</v>
      </c>
      <c r="D152" s="18" t="s">
        <v>2043</v>
      </c>
      <c r="E152" s="20" t="s">
        <v>3198</v>
      </c>
      <c r="F152" s="20" t="s">
        <v>2480</v>
      </c>
      <c r="G152" s="18" t="s">
        <v>2197</v>
      </c>
      <c r="H152" s="23" t="str">
        <f t="shared" si="5"/>
        <v>인천광역시 서구 건지로250번길○○○</v>
      </c>
      <c r="I152" s="20" t="s">
        <v>2996</v>
      </c>
      <c r="J152" s="21">
        <v>20190705</v>
      </c>
      <c r="K152" s="20" t="s">
        <v>2788</v>
      </c>
      <c r="L152" s="20" t="s">
        <v>74</v>
      </c>
      <c r="M152" s="20" t="s">
        <v>27</v>
      </c>
      <c r="N152" s="22">
        <v>32000</v>
      </c>
      <c r="O152" s="20" t="s">
        <v>3342</v>
      </c>
      <c r="P152" s="19" t="s">
        <v>16</v>
      </c>
    </row>
    <row r="153" spans="1:16" ht="30" customHeight="1" x14ac:dyDescent="0.3">
      <c r="A153" s="16">
        <v>151</v>
      </c>
      <c r="B153" s="18" t="s">
        <v>1777</v>
      </c>
      <c r="C153" s="17" t="str">
        <f t="shared" si="4"/>
        <v>(○)진영산업개발</v>
      </c>
      <c r="D153" s="18" t="s">
        <v>2044</v>
      </c>
      <c r="E153" s="20" t="s">
        <v>3230</v>
      </c>
      <c r="F153" s="20" t="s">
        <v>2513</v>
      </c>
      <c r="G153" s="18" t="s">
        <v>2281</v>
      </c>
      <c r="H153" s="23" t="str">
        <f t="shared" si="5"/>
        <v>충청북도 청주시 청원구 1순환로○○○내덕동）</v>
      </c>
      <c r="I153" s="20" t="s">
        <v>3021</v>
      </c>
      <c r="J153" s="21">
        <v>20190705</v>
      </c>
      <c r="K153" s="20" t="s">
        <v>2789</v>
      </c>
      <c r="L153" s="20" t="s">
        <v>2376</v>
      </c>
      <c r="M153" s="20" t="s">
        <v>3338</v>
      </c>
      <c r="N153" s="22">
        <v>32000</v>
      </c>
      <c r="O153" s="20" t="s">
        <v>3342</v>
      </c>
      <c r="P153" s="19" t="s">
        <v>16</v>
      </c>
    </row>
    <row r="154" spans="1:16" ht="30" customHeight="1" x14ac:dyDescent="0.3">
      <c r="A154" s="16">
        <v>152</v>
      </c>
      <c r="B154" s="18" t="s">
        <v>1778</v>
      </c>
      <c r="C154" s="17" t="str">
        <f t="shared" si="4"/>
        <v>조○희</v>
      </c>
      <c r="D154" s="18" t="s">
        <v>2045</v>
      </c>
      <c r="E154" s="20" t="s">
        <v>1654</v>
      </c>
      <c r="F154" s="20" t="s">
        <v>1920</v>
      </c>
      <c r="G154" s="18" t="s">
        <v>2282</v>
      </c>
      <c r="H154" s="23" t="str">
        <f t="shared" si="5"/>
        <v>충청북도 제천시 내토로32안길 ○○○</v>
      </c>
      <c r="I154" s="20" t="s">
        <v>2187</v>
      </c>
      <c r="J154" s="21">
        <v>20190705</v>
      </c>
      <c r="K154" s="20" t="s">
        <v>2790</v>
      </c>
      <c r="L154" s="20" t="s">
        <v>48</v>
      </c>
      <c r="M154" s="20" t="s">
        <v>2371</v>
      </c>
      <c r="N154" s="22">
        <v>32000</v>
      </c>
      <c r="O154" s="20" t="s">
        <v>3342</v>
      </c>
      <c r="P154" s="19" t="s">
        <v>16</v>
      </c>
    </row>
    <row r="155" spans="1:16" ht="30" customHeight="1" x14ac:dyDescent="0.3">
      <c r="A155" s="16">
        <v>153</v>
      </c>
      <c r="B155" s="18" t="s">
        <v>1779</v>
      </c>
      <c r="C155" s="17" t="str">
        <f t="shared" si="4"/>
        <v>엄○은</v>
      </c>
      <c r="D155" s="18" t="s">
        <v>2046</v>
      </c>
      <c r="E155" s="20" t="s">
        <v>3231</v>
      </c>
      <c r="F155" s="20" t="s">
        <v>2514</v>
      </c>
      <c r="G155" s="18" t="s">
        <v>2283</v>
      </c>
      <c r="H155" s="23" t="str">
        <f t="shared" si="5"/>
        <v>충청북도 제천시 내제로31길 8○○○</v>
      </c>
      <c r="I155" s="20" t="s">
        <v>3022</v>
      </c>
      <c r="J155" s="21">
        <v>20190705</v>
      </c>
      <c r="K155" s="20" t="s">
        <v>2791</v>
      </c>
      <c r="L155" s="20" t="s">
        <v>32</v>
      </c>
      <c r="M155" s="20" t="s">
        <v>27</v>
      </c>
      <c r="N155" s="22">
        <v>32000</v>
      </c>
      <c r="O155" s="20" t="s">
        <v>3342</v>
      </c>
      <c r="P155" s="19" t="s">
        <v>16</v>
      </c>
    </row>
    <row r="156" spans="1:16" ht="30" customHeight="1" x14ac:dyDescent="0.3">
      <c r="A156" s="16">
        <v>154</v>
      </c>
      <c r="B156" s="18" t="s">
        <v>1780</v>
      </c>
      <c r="C156" s="17" t="str">
        <f t="shared" si="4"/>
        <v>박○희</v>
      </c>
      <c r="D156" s="18" t="s">
        <v>2047</v>
      </c>
      <c r="E156" s="20" t="s">
        <v>1827</v>
      </c>
      <c r="F156" s="20" t="s">
        <v>2095</v>
      </c>
      <c r="G156" s="18" t="s">
        <v>2284</v>
      </c>
      <c r="H156" s="23" t="str">
        <f t="shared" si="5"/>
        <v>충청북도 제천시 숭문로 119○○○</v>
      </c>
      <c r="I156" s="20" t="s">
        <v>2319</v>
      </c>
      <c r="J156" s="21">
        <v>20190705</v>
      </c>
      <c r="K156" s="20" t="s">
        <v>2792</v>
      </c>
      <c r="L156" s="20" t="s">
        <v>74</v>
      </c>
      <c r="M156" s="20" t="s">
        <v>27</v>
      </c>
      <c r="N156" s="22">
        <v>32000</v>
      </c>
      <c r="O156" s="20" t="s">
        <v>3342</v>
      </c>
      <c r="P156" s="19" t="s">
        <v>16</v>
      </c>
    </row>
    <row r="157" spans="1:16" ht="30" customHeight="1" x14ac:dyDescent="0.3">
      <c r="A157" s="16">
        <v>155</v>
      </c>
      <c r="B157" s="18" t="s">
        <v>1781</v>
      </c>
      <c r="C157" s="17" t="str">
        <f t="shared" si="4"/>
        <v>홍○임</v>
      </c>
      <c r="D157" s="18" t="s">
        <v>2048</v>
      </c>
      <c r="E157" s="20" t="s">
        <v>3232</v>
      </c>
      <c r="F157" s="20" t="s">
        <v>2515</v>
      </c>
      <c r="G157" s="18" t="s">
        <v>2185</v>
      </c>
      <c r="H157" s="23" t="str">
        <f t="shared" si="5"/>
        <v>충청북도 제천시 내제로 234○○○</v>
      </c>
      <c r="I157" s="20" t="s">
        <v>3023</v>
      </c>
      <c r="J157" s="21">
        <v>20190705</v>
      </c>
      <c r="K157" s="20" t="s">
        <v>2793</v>
      </c>
      <c r="L157" s="20" t="s">
        <v>43</v>
      </c>
      <c r="M157" s="20" t="s">
        <v>27</v>
      </c>
      <c r="N157" s="22">
        <v>32000</v>
      </c>
      <c r="O157" s="20" t="s">
        <v>3342</v>
      </c>
      <c r="P157" s="19" t="s">
        <v>16</v>
      </c>
    </row>
    <row r="158" spans="1:16" ht="30" customHeight="1" x14ac:dyDescent="0.3">
      <c r="A158" s="16">
        <v>156</v>
      </c>
      <c r="B158" s="18" t="s">
        <v>1782</v>
      </c>
      <c r="C158" s="17" t="str">
        <f t="shared" si="4"/>
        <v>송○환</v>
      </c>
      <c r="D158" s="18" t="s">
        <v>2049</v>
      </c>
      <c r="E158" s="20" t="s">
        <v>3233</v>
      </c>
      <c r="F158" s="20" t="s">
        <v>2516</v>
      </c>
      <c r="G158" s="18" t="s">
        <v>2285</v>
      </c>
      <c r="H158" s="23" t="str">
        <f t="shared" si="5"/>
        <v>인천광역시 미추홀구 인주대로25○○○</v>
      </c>
      <c r="I158" s="20" t="s">
        <v>3024</v>
      </c>
      <c r="J158" s="21">
        <v>20190705</v>
      </c>
      <c r="K158" s="20" t="s">
        <v>2794</v>
      </c>
      <c r="L158" s="20" t="s">
        <v>263</v>
      </c>
      <c r="M158" s="20" t="s">
        <v>3338</v>
      </c>
      <c r="N158" s="22">
        <v>32000</v>
      </c>
      <c r="O158" s="20" t="s">
        <v>3342</v>
      </c>
      <c r="P158" s="19" t="s">
        <v>16</v>
      </c>
    </row>
    <row r="159" spans="1:16" ht="30" customHeight="1" x14ac:dyDescent="0.3">
      <c r="A159" s="16">
        <v>157</v>
      </c>
      <c r="B159" s="18" t="s">
        <v>1783</v>
      </c>
      <c r="C159" s="17" t="str">
        <f t="shared" si="4"/>
        <v>이○순</v>
      </c>
      <c r="D159" s="18" t="s">
        <v>2050</v>
      </c>
      <c r="E159" s="20" t="s">
        <v>3234</v>
      </c>
      <c r="F159" s="20" t="s">
        <v>2517</v>
      </c>
      <c r="G159" s="18" t="s">
        <v>2166</v>
      </c>
      <c r="H159" s="23" t="str">
        <f t="shared" si="5"/>
        <v>충청북도 제천시 용두대로13가길○○○</v>
      </c>
      <c r="I159" s="20" t="s">
        <v>3025</v>
      </c>
      <c r="J159" s="21">
        <v>20190705</v>
      </c>
      <c r="K159" s="20" t="s">
        <v>2795</v>
      </c>
      <c r="L159" s="20" t="s">
        <v>316</v>
      </c>
      <c r="M159" s="20" t="s">
        <v>27</v>
      </c>
      <c r="N159" s="22">
        <v>32000</v>
      </c>
      <c r="O159" s="20" t="s">
        <v>3342</v>
      </c>
      <c r="P159" s="19" t="s">
        <v>16</v>
      </c>
    </row>
    <row r="160" spans="1:16" ht="30" customHeight="1" x14ac:dyDescent="0.3">
      <c r="A160" s="16">
        <v>158</v>
      </c>
      <c r="B160" s="18" t="s">
        <v>1784</v>
      </c>
      <c r="C160" s="17" t="str">
        <f t="shared" si="4"/>
        <v>정○숙</v>
      </c>
      <c r="D160" s="18" t="s">
        <v>2051</v>
      </c>
      <c r="E160" s="20" t="s">
        <v>3235</v>
      </c>
      <c r="F160" s="20" t="s">
        <v>2518</v>
      </c>
      <c r="G160" s="18" t="s">
        <v>2286</v>
      </c>
      <c r="H160" s="23" t="str">
        <f t="shared" si="5"/>
        <v>충청북도 제천시 청전대로 230○○○</v>
      </c>
      <c r="I160" s="20" t="s">
        <v>3026</v>
      </c>
      <c r="J160" s="21">
        <v>20190709</v>
      </c>
      <c r="K160" s="20" t="s">
        <v>2796</v>
      </c>
      <c r="L160" s="20" t="s">
        <v>53</v>
      </c>
      <c r="M160" s="20" t="s">
        <v>27</v>
      </c>
      <c r="N160" s="22">
        <v>32000</v>
      </c>
      <c r="O160" s="20" t="s">
        <v>3342</v>
      </c>
      <c r="P160" s="19" t="s">
        <v>16</v>
      </c>
    </row>
    <row r="161" spans="1:16" ht="30" customHeight="1" x14ac:dyDescent="0.3">
      <c r="A161" s="16">
        <v>159</v>
      </c>
      <c r="B161" s="18" t="s">
        <v>1785</v>
      </c>
      <c r="C161" s="17" t="str">
        <f t="shared" si="4"/>
        <v>엄○운</v>
      </c>
      <c r="D161" s="18" t="s">
        <v>2052</v>
      </c>
      <c r="E161" s="20" t="s">
        <v>3236</v>
      </c>
      <c r="F161" s="20" t="s">
        <v>2519</v>
      </c>
      <c r="G161" s="18" t="s">
        <v>2287</v>
      </c>
      <c r="H161" s="23" t="str">
        <f t="shared" si="5"/>
        <v>충청북도 제천시 청전대로15길 ○○○</v>
      </c>
      <c r="I161" s="20" t="s">
        <v>2185</v>
      </c>
      <c r="J161" s="21">
        <v>20190709</v>
      </c>
      <c r="K161" s="20" t="s">
        <v>2797</v>
      </c>
      <c r="L161" s="20" t="s">
        <v>697</v>
      </c>
      <c r="M161" s="20" t="s">
        <v>27</v>
      </c>
      <c r="N161" s="22">
        <v>32000</v>
      </c>
      <c r="O161" s="20" t="s">
        <v>3342</v>
      </c>
      <c r="P161" s="19" t="s">
        <v>16</v>
      </c>
    </row>
    <row r="162" spans="1:16" ht="30" customHeight="1" x14ac:dyDescent="0.3">
      <c r="A162" s="16">
        <v>160</v>
      </c>
      <c r="B162" s="18" t="s">
        <v>1786</v>
      </c>
      <c r="C162" s="17" t="str">
        <f t="shared" si="4"/>
        <v>조○주</v>
      </c>
      <c r="D162" s="18" t="s">
        <v>2053</v>
      </c>
      <c r="E162" s="20" t="s">
        <v>3237</v>
      </c>
      <c r="F162" s="20" t="s">
        <v>2520</v>
      </c>
      <c r="G162" s="18" t="s">
        <v>2288</v>
      </c>
      <c r="H162" s="23" t="str">
        <f t="shared" si="5"/>
        <v>충청북도 청주시 청원구 율봉로2○○○</v>
      </c>
      <c r="I162" s="20" t="s">
        <v>3027</v>
      </c>
      <c r="J162" s="21">
        <v>20190709</v>
      </c>
      <c r="K162" s="20" t="s">
        <v>2798</v>
      </c>
      <c r="L162" s="20" t="s">
        <v>48</v>
      </c>
      <c r="M162" s="20" t="s">
        <v>27</v>
      </c>
      <c r="N162" s="22">
        <v>32000</v>
      </c>
      <c r="O162" s="20" t="s">
        <v>3342</v>
      </c>
      <c r="P162" s="19" t="s">
        <v>16</v>
      </c>
    </row>
    <row r="163" spans="1:16" ht="30" customHeight="1" x14ac:dyDescent="0.3">
      <c r="A163" s="16">
        <v>161</v>
      </c>
      <c r="B163" s="18" t="s">
        <v>1787</v>
      </c>
      <c r="C163" s="17" t="str">
        <f t="shared" si="4"/>
        <v>방○록</v>
      </c>
      <c r="D163" s="18" t="s">
        <v>2054</v>
      </c>
      <c r="E163" s="20" t="s">
        <v>3238</v>
      </c>
      <c r="F163" s="20" t="s">
        <v>2521</v>
      </c>
      <c r="G163" s="18" t="s">
        <v>2289</v>
      </c>
      <c r="H163" s="23" t="str">
        <f t="shared" si="5"/>
        <v>충청북도 제천시 내토로47길 1○○○</v>
      </c>
      <c r="I163" s="20" t="s">
        <v>3028</v>
      </c>
      <c r="J163" s="21">
        <v>20190709</v>
      </c>
      <c r="K163" s="20" t="s">
        <v>2799</v>
      </c>
      <c r="L163" s="20" t="s">
        <v>53</v>
      </c>
      <c r="M163" s="20" t="s">
        <v>27</v>
      </c>
      <c r="N163" s="22">
        <v>32000</v>
      </c>
      <c r="O163" s="20" t="s">
        <v>3342</v>
      </c>
      <c r="P163" s="19" t="s">
        <v>16</v>
      </c>
    </row>
    <row r="164" spans="1:16" ht="30" customHeight="1" x14ac:dyDescent="0.3">
      <c r="A164" s="16">
        <v>162</v>
      </c>
      <c r="B164" s="18" t="s">
        <v>1788</v>
      </c>
      <c r="C164" s="17" t="str">
        <f>REPLACE(E164,2,2,"○")</f>
        <v>내○트웍스 주식회사</v>
      </c>
      <c r="D164" s="18" t="s">
        <v>2055</v>
      </c>
      <c r="E164" s="20" t="s">
        <v>3335</v>
      </c>
      <c r="F164" s="20" t="s">
        <v>2522</v>
      </c>
      <c r="G164" s="18" t="s">
        <v>2290</v>
      </c>
      <c r="H164" s="23" t="str">
        <f t="shared" si="5"/>
        <v>경기도 용인시 처인구  백옥대로○○○</v>
      </c>
      <c r="I164" s="20" t="s">
        <v>3029</v>
      </c>
      <c r="J164" s="21">
        <v>20190709</v>
      </c>
      <c r="K164" s="20" t="s">
        <v>2800</v>
      </c>
      <c r="L164" s="20" t="s">
        <v>2801</v>
      </c>
      <c r="M164" s="20" t="s">
        <v>738</v>
      </c>
      <c r="N164" s="22">
        <v>32000</v>
      </c>
      <c r="O164" s="20" t="s">
        <v>3342</v>
      </c>
      <c r="P164" s="19" t="s">
        <v>16</v>
      </c>
    </row>
    <row r="165" spans="1:16" ht="30" customHeight="1" x14ac:dyDescent="0.3">
      <c r="A165" s="16">
        <v>163</v>
      </c>
      <c r="B165" s="18" t="s">
        <v>1789</v>
      </c>
      <c r="C165" s="17" t="str">
        <f t="shared" si="4"/>
        <v>이○순</v>
      </c>
      <c r="D165" s="18" t="s">
        <v>2056</v>
      </c>
      <c r="E165" s="20" t="s">
        <v>3234</v>
      </c>
      <c r="F165" s="20" t="s">
        <v>2523</v>
      </c>
      <c r="G165" s="18" t="s">
        <v>2229</v>
      </c>
      <c r="H165" s="23" t="str">
        <f t="shared" si="5"/>
        <v>충청북도 제천시 내토로59길 3○○○</v>
      </c>
      <c r="I165" s="20" t="s">
        <v>2166</v>
      </c>
      <c r="J165" s="21">
        <v>20190709</v>
      </c>
      <c r="K165" s="20" t="s">
        <v>2802</v>
      </c>
      <c r="L165" s="20" t="s">
        <v>2803</v>
      </c>
      <c r="M165" s="20" t="s">
        <v>27</v>
      </c>
      <c r="N165" s="22">
        <v>32000</v>
      </c>
      <c r="O165" s="20" t="s">
        <v>3342</v>
      </c>
      <c r="P165" s="19" t="s">
        <v>16</v>
      </c>
    </row>
    <row r="166" spans="1:16" ht="30" customHeight="1" x14ac:dyDescent="0.3">
      <c r="A166" s="16">
        <v>164</v>
      </c>
      <c r="B166" s="18" t="s">
        <v>1790</v>
      </c>
      <c r="C166" s="17" t="str">
        <f t="shared" si="4"/>
        <v>강○경</v>
      </c>
      <c r="D166" s="18" t="s">
        <v>2057</v>
      </c>
      <c r="E166" s="20" t="s">
        <v>3239</v>
      </c>
      <c r="F166" s="20" t="s">
        <v>2524</v>
      </c>
      <c r="G166" s="18" t="s">
        <v>2291</v>
      </c>
      <c r="H166" s="23" t="str">
        <f t="shared" si="5"/>
        <v>서울특별시 종로구 송월길 130○○○</v>
      </c>
      <c r="I166" s="20" t="s">
        <v>3030</v>
      </c>
      <c r="J166" s="21">
        <v>20190709</v>
      </c>
      <c r="K166" s="20" t="s">
        <v>2804</v>
      </c>
      <c r="L166" s="20" t="s">
        <v>14</v>
      </c>
      <c r="M166" s="20" t="s">
        <v>27</v>
      </c>
      <c r="N166" s="22">
        <v>64000</v>
      </c>
      <c r="O166" s="20" t="s">
        <v>3342</v>
      </c>
      <c r="P166" s="19" t="s">
        <v>16</v>
      </c>
    </row>
    <row r="167" spans="1:16" ht="30" customHeight="1" x14ac:dyDescent="0.3">
      <c r="A167" s="16">
        <v>165</v>
      </c>
      <c r="B167" s="18" t="s">
        <v>1791</v>
      </c>
      <c r="C167" s="17" t="str">
        <f t="shared" si="4"/>
        <v>김○수</v>
      </c>
      <c r="D167" s="18" t="s">
        <v>2058</v>
      </c>
      <c r="E167" s="20" t="s">
        <v>3240</v>
      </c>
      <c r="F167" s="20" t="s">
        <v>2525</v>
      </c>
      <c r="G167" s="18" t="s">
        <v>2292</v>
      </c>
      <c r="H167" s="23" t="str">
        <f t="shared" si="5"/>
        <v>충청북도 제천시 용두천로32길 ○○○</v>
      </c>
      <c r="I167" s="20" t="s">
        <v>3031</v>
      </c>
      <c r="J167" s="21">
        <v>20190709</v>
      </c>
      <c r="K167" s="20" t="s">
        <v>2805</v>
      </c>
      <c r="L167" s="20" t="s">
        <v>2806</v>
      </c>
      <c r="M167" s="20" t="s">
        <v>27</v>
      </c>
      <c r="N167" s="22">
        <v>32000</v>
      </c>
      <c r="O167" s="20" t="s">
        <v>3342</v>
      </c>
      <c r="P167" s="19" t="s">
        <v>16</v>
      </c>
    </row>
    <row r="168" spans="1:16" ht="30" customHeight="1" x14ac:dyDescent="0.3">
      <c r="A168" s="16">
        <v>166</v>
      </c>
      <c r="B168" s="18" t="s">
        <v>1792</v>
      </c>
      <c r="C168" s="17" t="str">
        <f t="shared" si="4"/>
        <v>이○화</v>
      </c>
      <c r="D168" s="18" t="s">
        <v>2059</v>
      </c>
      <c r="E168" s="20" t="s">
        <v>3162</v>
      </c>
      <c r="F168" s="20" t="s">
        <v>2441</v>
      </c>
      <c r="G168" s="18" t="s">
        <v>2166</v>
      </c>
      <c r="H168" s="23" t="str">
        <f t="shared" si="5"/>
        <v>충청북도 제천시 고암로14길 1○○○</v>
      </c>
      <c r="I168" s="20" t="s">
        <v>2345</v>
      </c>
      <c r="J168" s="21">
        <v>20190709</v>
      </c>
      <c r="K168" s="20" t="s">
        <v>2807</v>
      </c>
      <c r="L168" s="20" t="s">
        <v>2808</v>
      </c>
      <c r="M168" s="20" t="s">
        <v>27</v>
      </c>
      <c r="N168" s="22">
        <v>32000</v>
      </c>
      <c r="O168" s="20" t="s">
        <v>3342</v>
      </c>
      <c r="P168" s="19" t="s">
        <v>16</v>
      </c>
    </row>
    <row r="169" spans="1:16" ht="30" customHeight="1" x14ac:dyDescent="0.3">
      <c r="A169" s="16">
        <v>167</v>
      </c>
      <c r="B169" s="18" t="s">
        <v>1793</v>
      </c>
      <c r="C169" s="17" t="str">
        <f t="shared" si="4"/>
        <v>김○철</v>
      </c>
      <c r="D169" s="18" t="s">
        <v>2060</v>
      </c>
      <c r="E169" s="20" t="s">
        <v>3241</v>
      </c>
      <c r="F169" s="20" t="s">
        <v>2526</v>
      </c>
      <c r="G169" s="18" t="s">
        <v>2293</v>
      </c>
      <c r="H169" s="23" t="str">
        <f t="shared" si="5"/>
        <v>충청남도 천안시 동남구 대흥로 ○○○</v>
      </c>
      <c r="I169" s="20" t="s">
        <v>3032</v>
      </c>
      <c r="J169" s="21">
        <v>20190709</v>
      </c>
      <c r="K169" s="20" t="s">
        <v>2809</v>
      </c>
      <c r="L169" s="20" t="s">
        <v>90</v>
      </c>
      <c r="M169" s="20" t="s">
        <v>738</v>
      </c>
      <c r="N169" s="22">
        <v>32000</v>
      </c>
      <c r="O169" s="20" t="s">
        <v>3342</v>
      </c>
      <c r="P169" s="19" t="s">
        <v>16</v>
      </c>
    </row>
    <row r="170" spans="1:16" ht="30" customHeight="1" x14ac:dyDescent="0.3">
      <c r="A170" s="16">
        <v>168</v>
      </c>
      <c r="B170" s="18" t="s">
        <v>1794</v>
      </c>
      <c r="C170" s="17" t="str">
        <f t="shared" si="4"/>
        <v>신○순</v>
      </c>
      <c r="D170" s="18" t="s">
        <v>2061</v>
      </c>
      <c r="E170" s="20" t="s">
        <v>3242</v>
      </c>
      <c r="F170" s="20" t="s">
        <v>2527</v>
      </c>
      <c r="G170" s="18" t="s">
        <v>2170</v>
      </c>
      <c r="H170" s="23" t="str">
        <f t="shared" si="5"/>
        <v>충청북도 제천시 의림대로28길 ○○○</v>
      </c>
      <c r="I170" s="20" t="s">
        <v>3033</v>
      </c>
      <c r="J170" s="21">
        <v>20190709</v>
      </c>
      <c r="K170" s="20" t="s">
        <v>2810</v>
      </c>
      <c r="L170" s="20" t="s">
        <v>48</v>
      </c>
      <c r="M170" s="20" t="s">
        <v>27</v>
      </c>
      <c r="N170" s="22">
        <v>32000</v>
      </c>
      <c r="O170" s="20" t="s">
        <v>3342</v>
      </c>
      <c r="P170" s="19" t="s">
        <v>16</v>
      </c>
    </row>
    <row r="171" spans="1:16" ht="30" customHeight="1" x14ac:dyDescent="0.3">
      <c r="A171" s="16">
        <v>169</v>
      </c>
      <c r="B171" s="18" t="s">
        <v>1795</v>
      </c>
      <c r="C171" s="17" t="str">
        <f t="shared" si="4"/>
        <v>김○익</v>
      </c>
      <c r="D171" s="18" t="s">
        <v>2062</v>
      </c>
      <c r="E171" s="20" t="s">
        <v>3243</v>
      </c>
      <c r="F171" s="20" t="s">
        <v>2528</v>
      </c>
      <c r="G171" s="18" t="s">
        <v>2294</v>
      </c>
      <c r="H171" s="23" t="str">
        <f t="shared" si="5"/>
        <v>충청북도 제천시 내제로22길 4○○○</v>
      </c>
      <c r="I171" s="20" t="s">
        <v>3034</v>
      </c>
      <c r="J171" s="21">
        <v>20190709</v>
      </c>
      <c r="K171" s="20" t="s">
        <v>2811</v>
      </c>
      <c r="L171" s="20" t="s">
        <v>95</v>
      </c>
      <c r="M171" s="20" t="s">
        <v>27</v>
      </c>
      <c r="N171" s="22">
        <v>32000</v>
      </c>
      <c r="O171" s="20" t="s">
        <v>3342</v>
      </c>
      <c r="P171" s="19" t="s">
        <v>16</v>
      </c>
    </row>
    <row r="172" spans="1:16" ht="30" customHeight="1" x14ac:dyDescent="0.3">
      <c r="A172" s="16">
        <v>170</v>
      </c>
      <c r="B172" s="18" t="s">
        <v>1796</v>
      </c>
      <c r="C172" s="17" t="str">
        <f t="shared" si="4"/>
        <v>안○민</v>
      </c>
      <c r="D172" s="18" t="s">
        <v>2063</v>
      </c>
      <c r="E172" s="20" t="s">
        <v>1680</v>
      </c>
      <c r="F172" s="20" t="s">
        <v>1980</v>
      </c>
      <c r="G172" s="18" t="s">
        <v>2295</v>
      </c>
      <c r="H172" s="23" t="str">
        <f t="shared" si="5"/>
        <v>충청북도 제천시 용두대로7길 2○○○</v>
      </c>
      <c r="I172" s="20" t="s">
        <v>2212</v>
      </c>
      <c r="J172" s="21">
        <v>20190709</v>
      </c>
      <c r="K172" s="20" t="s">
        <v>2812</v>
      </c>
      <c r="L172" s="20" t="s">
        <v>263</v>
      </c>
      <c r="M172" s="20" t="s">
        <v>27</v>
      </c>
      <c r="N172" s="22">
        <v>32000</v>
      </c>
      <c r="O172" s="20" t="s">
        <v>3342</v>
      </c>
      <c r="P172" s="19" t="s">
        <v>16</v>
      </c>
    </row>
    <row r="173" spans="1:16" ht="30" customHeight="1" x14ac:dyDescent="0.3">
      <c r="A173" s="16">
        <v>171</v>
      </c>
      <c r="B173" s="18" t="s">
        <v>1797</v>
      </c>
      <c r="C173" s="17" t="str">
        <f t="shared" si="4"/>
        <v>안○란</v>
      </c>
      <c r="D173" s="18" t="s">
        <v>2064</v>
      </c>
      <c r="E173" s="20" t="s">
        <v>3244</v>
      </c>
      <c r="F173" s="20" t="s">
        <v>2529</v>
      </c>
      <c r="G173" s="18" t="s">
        <v>2296</v>
      </c>
      <c r="H173" s="23" t="str">
        <f t="shared" si="5"/>
        <v>충청북도 제천시 고암로13길 1○○○</v>
      </c>
      <c r="I173" s="20" t="s">
        <v>3035</v>
      </c>
      <c r="J173" s="21">
        <v>20190709</v>
      </c>
      <c r="K173" s="20" t="s">
        <v>2813</v>
      </c>
      <c r="L173" s="20" t="s">
        <v>53</v>
      </c>
      <c r="M173" s="20" t="s">
        <v>27</v>
      </c>
      <c r="N173" s="22">
        <v>32000</v>
      </c>
      <c r="O173" s="20" t="s">
        <v>3342</v>
      </c>
      <c r="P173" s="19" t="s">
        <v>16</v>
      </c>
    </row>
    <row r="174" spans="1:16" ht="30" customHeight="1" x14ac:dyDescent="0.3">
      <c r="A174" s="16">
        <v>172</v>
      </c>
      <c r="B174" s="18" t="s">
        <v>1713</v>
      </c>
      <c r="C174" s="17" t="str">
        <f t="shared" si="4"/>
        <v>김○기</v>
      </c>
      <c r="D174" s="18" t="s">
        <v>2065</v>
      </c>
      <c r="E174" s="20" t="s">
        <v>3245</v>
      </c>
      <c r="F174" s="20" t="s">
        <v>2530</v>
      </c>
      <c r="G174" s="18" t="s">
        <v>2297</v>
      </c>
      <c r="H174" s="23" t="str">
        <f t="shared" si="5"/>
        <v>충청북도 제천시 칠성로 19○○○</v>
      </c>
      <c r="I174" s="20" t="s">
        <v>2237</v>
      </c>
      <c r="J174" s="21">
        <v>20190709</v>
      </c>
      <c r="K174" s="20" t="s">
        <v>2814</v>
      </c>
      <c r="L174" s="20" t="s">
        <v>263</v>
      </c>
      <c r="M174" s="20" t="s">
        <v>27</v>
      </c>
      <c r="N174" s="22">
        <v>32000</v>
      </c>
      <c r="O174" s="20" t="s">
        <v>3342</v>
      </c>
      <c r="P174" s="19" t="s">
        <v>16</v>
      </c>
    </row>
    <row r="175" spans="1:16" ht="30" customHeight="1" x14ac:dyDescent="0.3">
      <c r="A175" s="16">
        <v>173</v>
      </c>
      <c r="B175" s="18" t="s">
        <v>1798</v>
      </c>
      <c r="C175" s="17" t="str">
        <f t="shared" si="4"/>
        <v>홍○석</v>
      </c>
      <c r="D175" s="18" t="s">
        <v>2066</v>
      </c>
      <c r="E175" s="20" t="s">
        <v>3246</v>
      </c>
      <c r="F175" s="20" t="s">
        <v>2531</v>
      </c>
      <c r="G175" s="18" t="s">
        <v>2180</v>
      </c>
      <c r="H175" s="23" t="str">
        <f t="shared" si="5"/>
        <v>충청남도 공주시 무령로 600-○○○</v>
      </c>
      <c r="I175" s="20" t="s">
        <v>3036</v>
      </c>
      <c r="J175" s="21">
        <v>20190709</v>
      </c>
      <c r="K175" s="20" t="s">
        <v>2815</v>
      </c>
      <c r="L175" s="20" t="s">
        <v>263</v>
      </c>
      <c r="M175" s="20" t="s">
        <v>27</v>
      </c>
      <c r="N175" s="22">
        <v>32000</v>
      </c>
      <c r="O175" s="20" t="s">
        <v>3342</v>
      </c>
      <c r="P175" s="19" t="s">
        <v>16</v>
      </c>
    </row>
    <row r="176" spans="1:16" ht="30" customHeight="1" x14ac:dyDescent="0.3">
      <c r="A176" s="16">
        <v>174</v>
      </c>
      <c r="B176" s="18" t="s">
        <v>1799</v>
      </c>
      <c r="C176" s="17" t="str">
        <f t="shared" si="4"/>
        <v>강○태</v>
      </c>
      <c r="D176" s="18" t="s">
        <v>2067</v>
      </c>
      <c r="E176" s="20" t="s">
        <v>3334</v>
      </c>
      <c r="F176" s="20" t="s">
        <v>2532</v>
      </c>
      <c r="G176" s="18" t="s">
        <v>2166</v>
      </c>
      <c r="H176" s="23" t="str">
        <f t="shared" si="5"/>
        <v>인천광역시 서구 봉화로 18○○○</v>
      </c>
      <c r="I176" s="20" t="s">
        <v>3037</v>
      </c>
      <c r="J176" s="21">
        <v>20190709</v>
      </c>
      <c r="K176" s="20" t="s">
        <v>2816</v>
      </c>
      <c r="L176" s="20" t="s">
        <v>263</v>
      </c>
      <c r="M176" s="20" t="s">
        <v>27</v>
      </c>
      <c r="N176" s="22">
        <v>32000</v>
      </c>
      <c r="O176" s="20" t="s">
        <v>3342</v>
      </c>
      <c r="P176" s="19" t="s">
        <v>16</v>
      </c>
    </row>
    <row r="177" spans="1:16" ht="30" customHeight="1" x14ac:dyDescent="0.3">
      <c r="A177" s="16">
        <v>175</v>
      </c>
      <c r="B177" s="18" t="s">
        <v>1800</v>
      </c>
      <c r="C177" s="17" t="str">
        <f t="shared" si="4"/>
        <v>이○영</v>
      </c>
      <c r="D177" s="18" t="s">
        <v>2068</v>
      </c>
      <c r="E177" s="20" t="s">
        <v>3247</v>
      </c>
      <c r="F177" s="20" t="s">
        <v>2533</v>
      </c>
      <c r="G177" s="18" t="s">
        <v>2248</v>
      </c>
      <c r="H177" s="23" t="str">
        <f t="shared" si="5"/>
        <v>충청북도 청주시 흥덕구 오송읍 ○○○</v>
      </c>
      <c r="I177" s="20" t="s">
        <v>3038</v>
      </c>
      <c r="J177" s="21">
        <v>20190709</v>
      </c>
      <c r="K177" s="20" t="s">
        <v>2817</v>
      </c>
      <c r="L177" s="20" t="s">
        <v>133</v>
      </c>
      <c r="M177" s="20" t="s">
        <v>738</v>
      </c>
      <c r="N177" s="22">
        <v>32000</v>
      </c>
      <c r="O177" s="20" t="s">
        <v>3342</v>
      </c>
      <c r="P177" s="19" t="s">
        <v>16</v>
      </c>
    </row>
    <row r="178" spans="1:16" ht="30" customHeight="1" x14ac:dyDescent="0.3">
      <c r="A178" s="16">
        <v>176</v>
      </c>
      <c r="B178" s="18" t="s">
        <v>1801</v>
      </c>
      <c r="C178" s="17" t="str">
        <f t="shared" si="4"/>
        <v>김○석</v>
      </c>
      <c r="D178" s="18" t="s">
        <v>2069</v>
      </c>
      <c r="E178" s="20" t="s">
        <v>3248</v>
      </c>
      <c r="F178" s="20" t="s">
        <v>2534</v>
      </c>
      <c r="G178" s="18" t="s">
        <v>2197</v>
      </c>
      <c r="H178" s="23" t="str">
        <f t="shared" si="5"/>
        <v>충청북도 제천시 송학면 선돌로3○○○</v>
      </c>
      <c r="I178" s="20" t="s">
        <v>3039</v>
      </c>
      <c r="J178" s="21">
        <v>20190709</v>
      </c>
      <c r="K178" s="20" t="s">
        <v>2818</v>
      </c>
      <c r="L178" s="20" t="s">
        <v>147</v>
      </c>
      <c r="M178" s="20" t="s">
        <v>2371</v>
      </c>
      <c r="N178" s="22">
        <v>32000</v>
      </c>
      <c r="O178" s="20" t="s">
        <v>3342</v>
      </c>
      <c r="P178" s="19" t="s">
        <v>16</v>
      </c>
    </row>
    <row r="179" spans="1:16" ht="30" customHeight="1" x14ac:dyDescent="0.3">
      <c r="A179" s="16">
        <v>177</v>
      </c>
      <c r="B179" s="18" t="s">
        <v>1802</v>
      </c>
      <c r="C179" s="17" t="str">
        <f t="shared" si="4"/>
        <v>이○선</v>
      </c>
      <c r="D179" s="18" t="s">
        <v>2070</v>
      </c>
      <c r="E179" s="20" t="s">
        <v>3249</v>
      </c>
      <c r="F179" s="20" t="s">
        <v>2535</v>
      </c>
      <c r="G179" s="18" t="s">
        <v>2298</v>
      </c>
      <c r="H179" s="23" t="str">
        <f t="shared" si="5"/>
        <v>경기도 안산시 상록구 각골로1길○○○</v>
      </c>
      <c r="I179" s="20" t="s">
        <v>3040</v>
      </c>
      <c r="J179" s="21">
        <v>20190709</v>
      </c>
      <c r="K179" s="20" t="s">
        <v>2819</v>
      </c>
      <c r="L179" s="20" t="s">
        <v>53</v>
      </c>
      <c r="M179" s="20" t="s">
        <v>106</v>
      </c>
      <c r="N179" s="22">
        <v>32000</v>
      </c>
      <c r="O179" s="20" t="s">
        <v>3342</v>
      </c>
      <c r="P179" s="19" t="s">
        <v>16</v>
      </c>
    </row>
    <row r="180" spans="1:16" ht="30" customHeight="1" x14ac:dyDescent="0.3">
      <c r="A180" s="16">
        <v>178</v>
      </c>
      <c r="B180" s="18" t="s">
        <v>1747</v>
      </c>
      <c r="C180" s="17" t="str">
        <f t="shared" si="4"/>
        <v>한○균</v>
      </c>
      <c r="D180" s="18" t="s">
        <v>2014</v>
      </c>
      <c r="E180" s="20" t="s">
        <v>3250</v>
      </c>
      <c r="F180" s="20" t="s">
        <v>2536</v>
      </c>
      <c r="G180" s="18" t="s">
        <v>2261</v>
      </c>
      <c r="H180" s="23" t="str">
        <f t="shared" si="5"/>
        <v>대전광역시 동구 용운로151번길○○○</v>
      </c>
      <c r="I180" s="20" t="s">
        <v>3041</v>
      </c>
      <c r="J180" s="21">
        <v>20190709</v>
      </c>
      <c r="K180" s="20" t="s">
        <v>2820</v>
      </c>
      <c r="L180" s="20" t="s">
        <v>53</v>
      </c>
      <c r="M180" s="20" t="s">
        <v>738</v>
      </c>
      <c r="N180" s="22">
        <v>32000</v>
      </c>
      <c r="O180" s="20" t="s">
        <v>3342</v>
      </c>
      <c r="P180" s="19" t="s">
        <v>16</v>
      </c>
    </row>
    <row r="181" spans="1:16" ht="30" customHeight="1" x14ac:dyDescent="0.3">
      <c r="A181" s="16">
        <v>179</v>
      </c>
      <c r="B181" s="18" t="s">
        <v>1803</v>
      </c>
      <c r="C181" s="17" t="str">
        <f t="shared" si="4"/>
        <v>이○종</v>
      </c>
      <c r="D181" s="18" t="s">
        <v>2071</v>
      </c>
      <c r="E181" s="20" t="s">
        <v>3251</v>
      </c>
      <c r="F181" s="20" t="s">
        <v>2537</v>
      </c>
      <c r="G181" s="18" t="s">
        <v>2299</v>
      </c>
      <c r="H181" s="23" t="str">
        <f t="shared" si="5"/>
        <v>충청북도 제천시 용두대로7길 3○○○</v>
      </c>
      <c r="I181" s="20" t="s">
        <v>2250</v>
      </c>
      <c r="J181" s="21">
        <v>20190709</v>
      </c>
      <c r="K181" s="20" t="s">
        <v>2820</v>
      </c>
      <c r="L181" s="20" t="s">
        <v>14</v>
      </c>
      <c r="M181" s="20" t="s">
        <v>27</v>
      </c>
      <c r="N181" s="22">
        <v>64000</v>
      </c>
      <c r="O181" s="20" t="s">
        <v>3342</v>
      </c>
      <c r="P181" s="19" t="s">
        <v>16</v>
      </c>
    </row>
    <row r="182" spans="1:16" ht="30" customHeight="1" x14ac:dyDescent="0.3">
      <c r="A182" s="16">
        <v>180</v>
      </c>
      <c r="B182" s="18" t="s">
        <v>1724</v>
      </c>
      <c r="C182" s="17" t="str">
        <f t="shared" si="4"/>
        <v>(○)명진</v>
      </c>
      <c r="D182" s="18" t="s">
        <v>1991</v>
      </c>
      <c r="E182" s="20" t="s">
        <v>3252</v>
      </c>
      <c r="F182" s="20" t="s">
        <v>2538</v>
      </c>
      <c r="G182" s="18" t="s">
        <v>2245</v>
      </c>
      <c r="H182" s="23" t="str">
        <f t="shared" si="5"/>
        <v>충청북도 제천시 봉양읍 용두대로○○○</v>
      </c>
      <c r="I182" s="20" t="s">
        <v>3042</v>
      </c>
      <c r="J182" s="21">
        <v>20190709</v>
      </c>
      <c r="K182" s="20" t="s">
        <v>2821</v>
      </c>
      <c r="L182" s="20" t="s">
        <v>32</v>
      </c>
      <c r="M182" s="20" t="s">
        <v>27</v>
      </c>
      <c r="N182" s="22">
        <v>32000</v>
      </c>
      <c r="O182" s="20" t="s">
        <v>3342</v>
      </c>
      <c r="P182" s="19" t="s">
        <v>16</v>
      </c>
    </row>
    <row r="183" spans="1:16" ht="30" customHeight="1" x14ac:dyDescent="0.3">
      <c r="A183" s="16">
        <v>181</v>
      </c>
      <c r="B183" s="18" t="s">
        <v>1804</v>
      </c>
      <c r="C183" s="17" t="str">
        <f t="shared" si="4"/>
        <v>김○말</v>
      </c>
      <c r="D183" s="18" t="s">
        <v>2072</v>
      </c>
      <c r="E183" s="20" t="s">
        <v>3253</v>
      </c>
      <c r="F183" s="20" t="s">
        <v>2539</v>
      </c>
      <c r="G183" s="18" t="s">
        <v>2300</v>
      </c>
      <c r="H183" s="23" t="str">
        <f t="shared" si="5"/>
        <v>서울특별시 강서구 방화대로47길○○○</v>
      </c>
      <c r="I183" s="20" t="s">
        <v>3043</v>
      </c>
      <c r="J183" s="21">
        <v>20190709</v>
      </c>
      <c r="K183" s="20" t="s">
        <v>2822</v>
      </c>
      <c r="L183" s="20" t="s">
        <v>53</v>
      </c>
      <c r="M183" s="20" t="s">
        <v>27</v>
      </c>
      <c r="N183" s="22">
        <v>32000</v>
      </c>
      <c r="O183" s="20" t="s">
        <v>3342</v>
      </c>
      <c r="P183" s="19" t="s">
        <v>16</v>
      </c>
    </row>
    <row r="184" spans="1:16" ht="30" customHeight="1" x14ac:dyDescent="0.3">
      <c r="A184" s="16">
        <v>182</v>
      </c>
      <c r="B184" s="18" t="s">
        <v>1805</v>
      </c>
      <c r="C184" s="17" t="str">
        <f t="shared" si="4"/>
        <v>최○란</v>
      </c>
      <c r="D184" s="18" t="s">
        <v>2073</v>
      </c>
      <c r="E184" s="20" t="s">
        <v>3254</v>
      </c>
      <c r="F184" s="20" t="s">
        <v>2540</v>
      </c>
      <c r="G184" s="18" t="s">
        <v>2301</v>
      </c>
      <c r="H184" s="23" t="str">
        <f t="shared" si="5"/>
        <v>충청북도 제천시 의병대로29길 ○○○</v>
      </c>
      <c r="I184" s="20" t="s">
        <v>3044</v>
      </c>
      <c r="J184" s="21">
        <v>20190709</v>
      </c>
      <c r="K184" s="20" t="s">
        <v>2823</v>
      </c>
      <c r="L184" s="20" t="s">
        <v>48</v>
      </c>
      <c r="M184" s="20" t="s">
        <v>27</v>
      </c>
      <c r="N184" s="22">
        <v>32000</v>
      </c>
      <c r="O184" s="20" t="s">
        <v>3342</v>
      </c>
      <c r="P184" s="19" t="s">
        <v>16</v>
      </c>
    </row>
    <row r="185" spans="1:16" ht="30" customHeight="1" x14ac:dyDescent="0.3">
      <c r="A185" s="16">
        <v>183</v>
      </c>
      <c r="B185" s="18" t="s">
        <v>1806</v>
      </c>
      <c r="C185" s="17" t="str">
        <f t="shared" si="4"/>
        <v>유○식</v>
      </c>
      <c r="D185" s="18" t="s">
        <v>2074</v>
      </c>
      <c r="E185" s="20" t="s">
        <v>3255</v>
      </c>
      <c r="F185" s="20" t="s">
        <v>2541</v>
      </c>
      <c r="G185" s="18" t="s">
        <v>2302</v>
      </c>
      <c r="H185" s="23" t="str">
        <f t="shared" si="5"/>
        <v>경기도 안산시 상록구 용신로끝길○○○</v>
      </c>
      <c r="I185" s="20" t="s">
        <v>3045</v>
      </c>
      <c r="J185" s="21">
        <v>20190709</v>
      </c>
      <c r="K185" s="20" t="s">
        <v>2824</v>
      </c>
      <c r="L185" s="20" t="s">
        <v>881</v>
      </c>
      <c r="M185" s="20" t="s">
        <v>27</v>
      </c>
      <c r="N185" s="22">
        <v>32000</v>
      </c>
      <c r="O185" s="20" t="s">
        <v>3342</v>
      </c>
      <c r="P185" s="19" t="s">
        <v>16</v>
      </c>
    </row>
    <row r="186" spans="1:16" ht="30" customHeight="1" x14ac:dyDescent="0.3">
      <c r="A186" s="16">
        <v>184</v>
      </c>
      <c r="B186" s="18" t="s">
        <v>1807</v>
      </c>
      <c r="C186" s="17" t="str">
        <f t="shared" si="4"/>
        <v>이○철</v>
      </c>
      <c r="D186" s="18" t="s">
        <v>2075</v>
      </c>
      <c r="E186" s="20" t="s">
        <v>3256</v>
      </c>
      <c r="F186" s="20" t="s">
        <v>2542</v>
      </c>
      <c r="G186" s="18" t="s">
        <v>2197</v>
      </c>
      <c r="H186" s="23" t="str">
        <f t="shared" si="5"/>
        <v>강원도 영월군 주천면 주천로58○○○</v>
      </c>
      <c r="I186" s="20" t="s">
        <v>3046</v>
      </c>
      <c r="J186" s="21">
        <v>20190709</v>
      </c>
      <c r="K186" s="20" t="s">
        <v>2825</v>
      </c>
      <c r="L186" s="20" t="s">
        <v>825</v>
      </c>
      <c r="M186" s="20" t="s">
        <v>27</v>
      </c>
      <c r="N186" s="22">
        <v>32000</v>
      </c>
      <c r="O186" s="20" t="s">
        <v>3342</v>
      </c>
      <c r="P186" s="19" t="s">
        <v>16</v>
      </c>
    </row>
    <row r="187" spans="1:16" ht="30" customHeight="1" x14ac:dyDescent="0.3">
      <c r="A187" s="16">
        <v>185</v>
      </c>
      <c r="B187" s="18" t="s">
        <v>1808</v>
      </c>
      <c r="C187" s="17" t="str">
        <f t="shared" si="4"/>
        <v>배○표</v>
      </c>
      <c r="D187" s="18" t="s">
        <v>2076</v>
      </c>
      <c r="E187" s="20" t="s">
        <v>3257</v>
      </c>
      <c r="F187" s="20" t="s">
        <v>2543</v>
      </c>
      <c r="G187" s="18" t="s">
        <v>2303</v>
      </c>
      <c r="H187" s="23" t="str">
        <f t="shared" si="5"/>
        <v>강원도 영월군 한반도면 쌍용로 ○○○</v>
      </c>
      <c r="I187" s="20" t="s">
        <v>3047</v>
      </c>
      <c r="J187" s="21">
        <v>20190709</v>
      </c>
      <c r="K187" s="20" t="s">
        <v>2826</v>
      </c>
      <c r="L187" s="20" t="s">
        <v>14</v>
      </c>
      <c r="M187" s="20" t="s">
        <v>27</v>
      </c>
      <c r="N187" s="22">
        <v>64000</v>
      </c>
      <c r="O187" s="20" t="s">
        <v>3342</v>
      </c>
      <c r="P187" s="19" t="s">
        <v>16</v>
      </c>
    </row>
    <row r="188" spans="1:16" ht="30" customHeight="1" x14ac:dyDescent="0.3">
      <c r="A188" s="16">
        <v>186</v>
      </c>
      <c r="B188" s="18" t="s">
        <v>1809</v>
      </c>
      <c r="C188" s="17" t="str">
        <f t="shared" si="4"/>
        <v>전○표(TEL:42-9050)</v>
      </c>
      <c r="D188" s="18" t="s">
        <v>2077</v>
      </c>
      <c r="E188" s="20" t="s">
        <v>3258</v>
      </c>
      <c r="F188" s="20" t="s">
        <v>2544</v>
      </c>
      <c r="G188" s="18" t="s">
        <v>2304</v>
      </c>
      <c r="H188" s="23" t="str">
        <f t="shared" si="5"/>
        <v>경기도 광주시 모개미길 20-8○○○</v>
      </c>
      <c r="I188" s="20" t="s">
        <v>3048</v>
      </c>
      <c r="J188" s="21">
        <v>20190709</v>
      </c>
      <c r="K188" s="20" t="s">
        <v>2827</v>
      </c>
      <c r="L188" s="20" t="s">
        <v>147</v>
      </c>
      <c r="M188" s="20" t="s">
        <v>3338</v>
      </c>
      <c r="N188" s="22">
        <v>32000</v>
      </c>
      <c r="O188" s="20" t="s">
        <v>3342</v>
      </c>
      <c r="P188" s="19" t="s">
        <v>16</v>
      </c>
    </row>
    <row r="189" spans="1:16" ht="30" customHeight="1" x14ac:dyDescent="0.3">
      <c r="A189" s="16">
        <v>187</v>
      </c>
      <c r="B189" s="18" t="s">
        <v>1810</v>
      </c>
      <c r="C189" s="17" t="str">
        <f t="shared" si="4"/>
        <v>장○인</v>
      </c>
      <c r="D189" s="18" t="s">
        <v>2078</v>
      </c>
      <c r="E189" s="20" t="s">
        <v>3259</v>
      </c>
      <c r="F189" s="20" t="s">
        <v>2545</v>
      </c>
      <c r="G189" s="18" t="s">
        <v>2208</v>
      </c>
      <c r="H189" s="23" t="str">
        <f t="shared" si="5"/>
        <v>강원도 원주시 새동네1길 112○○○</v>
      </c>
      <c r="I189" s="20" t="s">
        <v>3049</v>
      </c>
      <c r="J189" s="21">
        <v>20190709</v>
      </c>
      <c r="K189" s="20" t="s">
        <v>2828</v>
      </c>
      <c r="L189" s="20" t="s">
        <v>147</v>
      </c>
      <c r="M189" s="20" t="s">
        <v>3338</v>
      </c>
      <c r="N189" s="22">
        <v>32000</v>
      </c>
      <c r="O189" s="20" t="s">
        <v>3342</v>
      </c>
      <c r="P189" s="19" t="s">
        <v>16</v>
      </c>
    </row>
    <row r="190" spans="1:16" ht="30" customHeight="1" x14ac:dyDescent="0.3">
      <c r="A190" s="16">
        <v>188</v>
      </c>
      <c r="B190" s="18" t="s">
        <v>1811</v>
      </c>
      <c r="C190" s="17" t="str">
        <f t="shared" si="4"/>
        <v>이○춘</v>
      </c>
      <c r="D190" s="18" t="s">
        <v>2079</v>
      </c>
      <c r="E190" s="20" t="s">
        <v>3260</v>
      </c>
      <c r="F190" s="20" t="s">
        <v>2546</v>
      </c>
      <c r="G190" s="18" t="s">
        <v>2197</v>
      </c>
      <c r="H190" s="23" t="str">
        <f t="shared" si="5"/>
        <v>서울특별시 도봉구 도당로9길 1○○○</v>
      </c>
      <c r="I190" s="20" t="s">
        <v>3050</v>
      </c>
      <c r="J190" s="21">
        <v>20190709</v>
      </c>
      <c r="K190" s="20" t="s">
        <v>2829</v>
      </c>
      <c r="L190" s="20" t="s">
        <v>881</v>
      </c>
      <c r="M190" s="20" t="s">
        <v>27</v>
      </c>
      <c r="N190" s="22">
        <v>32000</v>
      </c>
      <c r="O190" s="20" t="s">
        <v>3342</v>
      </c>
      <c r="P190" s="19" t="s">
        <v>16</v>
      </c>
    </row>
    <row r="191" spans="1:16" ht="30" customHeight="1" x14ac:dyDescent="0.3">
      <c r="A191" s="16">
        <v>189</v>
      </c>
      <c r="B191" s="18" t="s">
        <v>1812</v>
      </c>
      <c r="C191" s="17" t="str">
        <f t="shared" si="4"/>
        <v>땅○개발(주)</v>
      </c>
      <c r="D191" s="18" t="s">
        <v>2080</v>
      </c>
      <c r="E191" s="20" t="s">
        <v>3261</v>
      </c>
      <c r="F191" s="20" t="s">
        <v>2547</v>
      </c>
      <c r="G191" s="18" t="s">
        <v>2305</v>
      </c>
      <c r="H191" s="23" t="str">
        <f t="shared" si="5"/>
        <v>충청북도 제천시 청전대로4길 2○○○</v>
      </c>
      <c r="I191" s="20" t="s">
        <v>3051</v>
      </c>
      <c r="J191" s="21">
        <v>20190709</v>
      </c>
      <c r="K191" s="20" t="s">
        <v>2830</v>
      </c>
      <c r="L191" s="20" t="s">
        <v>316</v>
      </c>
      <c r="M191" s="20" t="s">
        <v>27</v>
      </c>
      <c r="N191" s="22">
        <v>32000</v>
      </c>
      <c r="O191" s="20" t="s">
        <v>3342</v>
      </c>
      <c r="P191" s="19" t="s">
        <v>16</v>
      </c>
    </row>
    <row r="192" spans="1:16" ht="30" customHeight="1" x14ac:dyDescent="0.3">
      <c r="A192" s="16">
        <v>190</v>
      </c>
      <c r="B192" s="18" t="s">
        <v>1813</v>
      </c>
      <c r="C192" s="17" t="str">
        <f t="shared" si="4"/>
        <v>강○이</v>
      </c>
      <c r="D192" s="18" t="s">
        <v>2081</v>
      </c>
      <c r="E192" s="20" t="s">
        <v>3262</v>
      </c>
      <c r="F192" s="20" t="s">
        <v>2548</v>
      </c>
      <c r="G192" s="18" t="s">
        <v>2306</v>
      </c>
      <c r="H192" s="23" t="str">
        <f t="shared" si="5"/>
        <v>충청북도 제천시 송학면 개화길 ○○○</v>
      </c>
      <c r="I192" s="20" t="s">
        <v>3052</v>
      </c>
      <c r="J192" s="21">
        <v>20190709</v>
      </c>
      <c r="K192" s="20" t="s">
        <v>2831</v>
      </c>
      <c r="L192" s="20" t="s">
        <v>26</v>
      </c>
      <c r="M192" s="20" t="s">
        <v>738</v>
      </c>
      <c r="N192" s="22">
        <v>32000</v>
      </c>
      <c r="O192" s="20" t="s">
        <v>3342</v>
      </c>
      <c r="P192" s="19" t="s">
        <v>16</v>
      </c>
    </row>
    <row r="193" spans="1:16" ht="30" customHeight="1" x14ac:dyDescent="0.3">
      <c r="A193" s="16">
        <v>191</v>
      </c>
      <c r="B193" s="18" t="s">
        <v>1814</v>
      </c>
      <c r="C193" s="17" t="str">
        <f t="shared" si="4"/>
        <v>엄○석</v>
      </c>
      <c r="D193" s="18" t="s">
        <v>2082</v>
      </c>
      <c r="E193" s="20" t="s">
        <v>3263</v>
      </c>
      <c r="F193" s="20" t="s">
        <v>2549</v>
      </c>
      <c r="G193" s="18" t="s">
        <v>2307</v>
      </c>
      <c r="H193" s="23" t="str">
        <f t="shared" si="5"/>
        <v>충청북도 제천시 용두대로7길 2○○○</v>
      </c>
      <c r="I193" s="20" t="s">
        <v>2212</v>
      </c>
      <c r="J193" s="21">
        <v>20190709</v>
      </c>
      <c r="K193" s="20" t="s">
        <v>2832</v>
      </c>
      <c r="L193" s="20" t="s">
        <v>32</v>
      </c>
      <c r="M193" s="20" t="s">
        <v>27</v>
      </c>
      <c r="N193" s="22">
        <v>32000</v>
      </c>
      <c r="O193" s="20" t="s">
        <v>3342</v>
      </c>
      <c r="P193" s="19" t="s">
        <v>16</v>
      </c>
    </row>
    <row r="194" spans="1:16" ht="30" customHeight="1" x14ac:dyDescent="0.3">
      <c r="A194" s="16">
        <v>192</v>
      </c>
      <c r="B194" s="18" t="s">
        <v>1815</v>
      </c>
      <c r="C194" s="17" t="str">
        <f t="shared" si="4"/>
        <v>조○실</v>
      </c>
      <c r="D194" s="18" t="s">
        <v>2083</v>
      </c>
      <c r="E194" s="20" t="s">
        <v>3264</v>
      </c>
      <c r="F194" s="20" t="s">
        <v>2550</v>
      </c>
      <c r="G194" s="18" t="s">
        <v>2308</v>
      </c>
      <c r="H194" s="23" t="str">
        <f t="shared" si="5"/>
        <v>충청북도 제천시 용두천로34길 ○○○</v>
      </c>
      <c r="I194" s="20" t="s">
        <v>3053</v>
      </c>
      <c r="J194" s="21">
        <v>20190709</v>
      </c>
      <c r="K194" s="20" t="s">
        <v>2833</v>
      </c>
      <c r="L194" s="20" t="s">
        <v>53</v>
      </c>
      <c r="M194" s="20" t="s">
        <v>27</v>
      </c>
      <c r="N194" s="22">
        <v>32000</v>
      </c>
      <c r="O194" s="20" t="s">
        <v>3342</v>
      </c>
      <c r="P194" s="19" t="s">
        <v>16</v>
      </c>
    </row>
    <row r="195" spans="1:16" ht="30" customHeight="1" x14ac:dyDescent="0.3">
      <c r="A195" s="16">
        <v>193</v>
      </c>
      <c r="B195" s="18" t="s">
        <v>1816</v>
      </c>
      <c r="C195" s="17" t="str">
        <f t="shared" si="4"/>
        <v>조○희</v>
      </c>
      <c r="D195" s="18" t="s">
        <v>2084</v>
      </c>
      <c r="E195" s="20" t="s">
        <v>3265</v>
      </c>
      <c r="F195" s="20" t="s">
        <v>2551</v>
      </c>
      <c r="G195" s="18" t="s">
        <v>2309</v>
      </c>
      <c r="H195" s="23" t="str">
        <f t="shared" si="5"/>
        <v>충청북도 제천시 봉양읍 용두대로○○○</v>
      </c>
      <c r="I195" s="20" t="s">
        <v>3054</v>
      </c>
      <c r="J195" s="21">
        <v>20190709</v>
      </c>
      <c r="K195" s="20" t="s">
        <v>2834</v>
      </c>
      <c r="L195" s="20" t="s">
        <v>53</v>
      </c>
      <c r="M195" s="20" t="s">
        <v>27</v>
      </c>
      <c r="N195" s="22">
        <v>32000</v>
      </c>
      <c r="O195" s="20" t="s">
        <v>3342</v>
      </c>
      <c r="P195" s="19" t="s">
        <v>16</v>
      </c>
    </row>
    <row r="196" spans="1:16" ht="30" customHeight="1" x14ac:dyDescent="0.3">
      <c r="A196" s="16">
        <v>194</v>
      </c>
      <c r="B196" s="18" t="s">
        <v>1817</v>
      </c>
      <c r="C196" s="17" t="str">
        <f t="shared" ref="C196:C259" si="6">REPLACE(E196,2,1,"○")</f>
        <v>조○흠</v>
      </c>
      <c r="D196" s="18" t="s">
        <v>2085</v>
      </c>
      <c r="E196" s="20" t="s">
        <v>3266</v>
      </c>
      <c r="F196" s="20" t="s">
        <v>2552</v>
      </c>
      <c r="G196" s="18" t="s">
        <v>2310</v>
      </c>
      <c r="H196" s="23" t="str">
        <f t="shared" ref="H196:H259" si="7">REPLACE(I196,18,10,"○○○")</f>
        <v>충청북도 청주시 흥덕구 장구봉로○○○</v>
      </c>
      <c r="I196" s="20" t="s">
        <v>3055</v>
      </c>
      <c r="J196" s="21">
        <v>20190709</v>
      </c>
      <c r="K196" s="20" t="s">
        <v>2835</v>
      </c>
      <c r="L196" s="20" t="s">
        <v>26</v>
      </c>
      <c r="M196" s="20" t="s">
        <v>3338</v>
      </c>
      <c r="N196" s="22">
        <v>32000</v>
      </c>
      <c r="O196" s="20" t="s">
        <v>3342</v>
      </c>
      <c r="P196" s="19" t="s">
        <v>16</v>
      </c>
    </row>
    <row r="197" spans="1:16" ht="30" customHeight="1" x14ac:dyDescent="0.3">
      <c r="A197" s="16">
        <v>195</v>
      </c>
      <c r="B197" s="18" t="s">
        <v>1818</v>
      </c>
      <c r="C197" s="17" t="str">
        <f t="shared" si="6"/>
        <v>엄○실</v>
      </c>
      <c r="D197" s="18" t="s">
        <v>2086</v>
      </c>
      <c r="E197" s="20" t="s">
        <v>3267</v>
      </c>
      <c r="F197" s="20" t="s">
        <v>2553</v>
      </c>
      <c r="G197" s="18" t="s">
        <v>2311</v>
      </c>
      <c r="H197" s="23" t="str">
        <f t="shared" si="7"/>
        <v>충청북도 청주시 흥덕구 옥산면 ○○○</v>
      </c>
      <c r="I197" s="20" t="s">
        <v>3056</v>
      </c>
      <c r="J197" s="21">
        <v>20190709</v>
      </c>
      <c r="K197" s="20" t="s">
        <v>2836</v>
      </c>
      <c r="L197" s="20" t="s">
        <v>48</v>
      </c>
      <c r="M197" s="20" t="s">
        <v>27</v>
      </c>
      <c r="N197" s="22">
        <v>32000</v>
      </c>
      <c r="O197" s="20" t="s">
        <v>3342</v>
      </c>
      <c r="P197" s="19" t="s">
        <v>16</v>
      </c>
    </row>
    <row r="198" spans="1:16" ht="30" customHeight="1" x14ac:dyDescent="0.3">
      <c r="A198" s="16">
        <v>196</v>
      </c>
      <c r="B198" s="18" t="s">
        <v>1819</v>
      </c>
      <c r="C198" s="17" t="str">
        <f t="shared" si="6"/>
        <v>이○만</v>
      </c>
      <c r="D198" s="18" t="s">
        <v>2087</v>
      </c>
      <c r="E198" s="20" t="s">
        <v>3268</v>
      </c>
      <c r="F198" s="20" t="s">
        <v>2554</v>
      </c>
      <c r="G198" s="18" t="s">
        <v>2312</v>
      </c>
      <c r="H198" s="23" t="str">
        <f t="shared" si="7"/>
        <v>충청북도 제천시 고암로2안길 1○○○</v>
      </c>
      <c r="I198" s="20" t="s">
        <v>3057</v>
      </c>
      <c r="J198" s="21">
        <v>20190709</v>
      </c>
      <c r="K198" s="20" t="s">
        <v>2837</v>
      </c>
      <c r="L198" s="20" t="s">
        <v>133</v>
      </c>
      <c r="M198" s="20" t="s">
        <v>27</v>
      </c>
      <c r="N198" s="22">
        <v>32000</v>
      </c>
      <c r="O198" s="20" t="s">
        <v>3342</v>
      </c>
      <c r="P198" s="19" t="s">
        <v>16</v>
      </c>
    </row>
    <row r="199" spans="1:16" ht="30" customHeight="1" x14ac:dyDescent="0.3">
      <c r="A199" s="16">
        <v>197</v>
      </c>
      <c r="B199" s="18" t="s">
        <v>1820</v>
      </c>
      <c r="C199" s="17" t="str">
        <f t="shared" si="6"/>
        <v>홍○우</v>
      </c>
      <c r="D199" s="18" t="s">
        <v>2088</v>
      </c>
      <c r="E199" s="20" t="s">
        <v>3269</v>
      </c>
      <c r="F199" s="20" t="s">
        <v>2555</v>
      </c>
      <c r="G199" s="18" t="s">
        <v>2313</v>
      </c>
      <c r="H199" s="23" t="str">
        <f t="shared" si="7"/>
        <v>강원도 영월군 한반도면 쌍용로 ○○○</v>
      </c>
      <c r="I199" s="20" t="s">
        <v>3058</v>
      </c>
      <c r="J199" s="21">
        <v>20190709</v>
      </c>
      <c r="K199" s="20" t="s">
        <v>2838</v>
      </c>
      <c r="L199" s="20" t="s">
        <v>74</v>
      </c>
      <c r="M199" s="20" t="s">
        <v>27</v>
      </c>
      <c r="N199" s="22">
        <v>32000</v>
      </c>
      <c r="O199" s="20" t="s">
        <v>3342</v>
      </c>
      <c r="P199" s="19" t="s">
        <v>16</v>
      </c>
    </row>
    <row r="200" spans="1:16" ht="30" customHeight="1" x14ac:dyDescent="0.3">
      <c r="A200" s="16">
        <v>198</v>
      </c>
      <c r="B200" s="18" t="s">
        <v>1821</v>
      </c>
      <c r="C200" s="17" t="str">
        <f t="shared" si="6"/>
        <v>박○호</v>
      </c>
      <c r="D200" s="18" t="s">
        <v>2089</v>
      </c>
      <c r="E200" s="20" t="s">
        <v>3270</v>
      </c>
      <c r="F200" s="20" t="s">
        <v>2556</v>
      </c>
      <c r="G200" s="18" t="s">
        <v>2314</v>
      </c>
      <c r="H200" s="23" t="str">
        <f t="shared" si="7"/>
        <v>경기도 평택시 죽백4로 40○○○</v>
      </c>
      <c r="I200" s="20" t="s">
        <v>3059</v>
      </c>
      <c r="J200" s="21">
        <v>20190709</v>
      </c>
      <c r="K200" s="20" t="s">
        <v>2839</v>
      </c>
      <c r="L200" s="20" t="s">
        <v>2840</v>
      </c>
      <c r="M200" s="20" t="s">
        <v>27</v>
      </c>
      <c r="N200" s="22">
        <v>32000</v>
      </c>
      <c r="O200" s="20" t="s">
        <v>3342</v>
      </c>
      <c r="P200" s="19" t="s">
        <v>16</v>
      </c>
    </row>
    <row r="201" spans="1:16" ht="30" customHeight="1" x14ac:dyDescent="0.3">
      <c r="A201" s="16">
        <v>199</v>
      </c>
      <c r="B201" s="18" t="s">
        <v>1822</v>
      </c>
      <c r="C201" s="17" t="str">
        <f t="shared" si="6"/>
        <v>김○은</v>
      </c>
      <c r="D201" s="18" t="s">
        <v>2090</v>
      </c>
      <c r="E201" s="20" t="s">
        <v>3271</v>
      </c>
      <c r="F201" s="20" t="s">
        <v>2557</v>
      </c>
      <c r="G201" s="18" t="s">
        <v>2315</v>
      </c>
      <c r="H201" s="23" t="str">
        <f t="shared" si="7"/>
        <v>충청북도 제천시 청풍호로7길 4○○○</v>
      </c>
      <c r="I201" s="20" t="s">
        <v>3060</v>
      </c>
      <c r="J201" s="21">
        <v>20190709</v>
      </c>
      <c r="K201" s="20" t="s">
        <v>2841</v>
      </c>
      <c r="L201" s="20" t="s">
        <v>2842</v>
      </c>
      <c r="M201" s="20" t="s">
        <v>27</v>
      </c>
      <c r="N201" s="22">
        <v>32000</v>
      </c>
      <c r="O201" s="20" t="s">
        <v>3342</v>
      </c>
      <c r="P201" s="19" t="s">
        <v>16</v>
      </c>
    </row>
    <row r="202" spans="1:16" ht="30" customHeight="1" x14ac:dyDescent="0.3">
      <c r="A202" s="16">
        <v>200</v>
      </c>
      <c r="B202" s="18" t="s">
        <v>1823</v>
      </c>
      <c r="C202" s="17" t="str">
        <f t="shared" si="6"/>
        <v>박○희</v>
      </c>
      <c r="D202" s="18" t="s">
        <v>2091</v>
      </c>
      <c r="E202" s="20" t="s">
        <v>1827</v>
      </c>
      <c r="F202" s="20" t="s">
        <v>2095</v>
      </c>
      <c r="G202" s="18" t="s">
        <v>2197</v>
      </c>
      <c r="H202" s="23" t="str">
        <f t="shared" si="7"/>
        <v>충청북도 제천시 숭문로 119○○○</v>
      </c>
      <c r="I202" s="20" t="s">
        <v>2319</v>
      </c>
      <c r="J202" s="21">
        <v>20190709</v>
      </c>
      <c r="K202" s="20" t="s">
        <v>2843</v>
      </c>
      <c r="L202" s="20" t="s">
        <v>74</v>
      </c>
      <c r="M202" s="20" t="s">
        <v>27</v>
      </c>
      <c r="N202" s="22">
        <v>32000</v>
      </c>
      <c r="O202" s="20" t="s">
        <v>3342</v>
      </c>
      <c r="P202" s="19" t="s">
        <v>16</v>
      </c>
    </row>
    <row r="203" spans="1:16" ht="30" customHeight="1" x14ac:dyDescent="0.3">
      <c r="A203" s="16">
        <v>201</v>
      </c>
      <c r="B203" s="18" t="s">
        <v>1824</v>
      </c>
      <c r="C203" s="17" t="str">
        <f t="shared" si="6"/>
        <v>고○호</v>
      </c>
      <c r="D203" s="18" t="s">
        <v>2092</v>
      </c>
      <c r="E203" s="20" t="s">
        <v>3272</v>
      </c>
      <c r="F203" s="20" t="s">
        <v>2558</v>
      </c>
      <c r="G203" s="18" t="s">
        <v>2316</v>
      </c>
      <c r="H203" s="23" t="str">
        <f t="shared" si="7"/>
        <v>경기도 용인시 처인구 포곡읍 포○○○-7</v>
      </c>
      <c r="I203" s="20" t="s">
        <v>3061</v>
      </c>
      <c r="J203" s="21">
        <v>20190709</v>
      </c>
      <c r="K203" s="20" t="s">
        <v>2844</v>
      </c>
      <c r="L203" s="20" t="s">
        <v>501</v>
      </c>
      <c r="M203" s="20" t="s">
        <v>27</v>
      </c>
      <c r="N203" s="22">
        <v>32000</v>
      </c>
      <c r="O203" s="20" t="s">
        <v>3342</v>
      </c>
      <c r="P203" s="19" t="s">
        <v>16</v>
      </c>
    </row>
    <row r="204" spans="1:16" ht="30" customHeight="1" x14ac:dyDescent="0.3">
      <c r="A204" s="16">
        <v>202</v>
      </c>
      <c r="B204" s="18" t="s">
        <v>1825</v>
      </c>
      <c r="C204" s="17" t="str">
        <f t="shared" si="6"/>
        <v>이○석</v>
      </c>
      <c r="D204" s="18" t="s">
        <v>2093</v>
      </c>
      <c r="E204" s="20" t="s">
        <v>3273</v>
      </c>
      <c r="F204" s="20" t="s">
        <v>2559</v>
      </c>
      <c r="G204" s="18" t="s">
        <v>2317</v>
      </c>
      <c r="H204" s="23" t="str">
        <f t="shared" si="7"/>
        <v>서울특별시 송파구 법원로4길 6○○○</v>
      </c>
      <c r="I204" s="20" t="s">
        <v>3008</v>
      </c>
      <c r="J204" s="21">
        <v>20190709</v>
      </c>
      <c r="K204" s="20" t="s">
        <v>2845</v>
      </c>
      <c r="L204" s="20" t="s">
        <v>1358</v>
      </c>
      <c r="M204" s="20" t="s">
        <v>3338</v>
      </c>
      <c r="N204" s="22">
        <v>32000</v>
      </c>
      <c r="O204" s="20" t="s">
        <v>3342</v>
      </c>
      <c r="P204" s="19" t="s">
        <v>16</v>
      </c>
    </row>
    <row r="205" spans="1:16" ht="30" customHeight="1" x14ac:dyDescent="0.3">
      <c r="A205" s="16">
        <v>203</v>
      </c>
      <c r="B205" s="18" t="s">
        <v>1826</v>
      </c>
      <c r="C205" s="17" t="str">
        <f t="shared" si="6"/>
        <v>전○준</v>
      </c>
      <c r="D205" s="18" t="s">
        <v>2094</v>
      </c>
      <c r="E205" s="20" t="s">
        <v>3274</v>
      </c>
      <c r="F205" s="20" t="s">
        <v>2560</v>
      </c>
      <c r="G205" s="18" t="s">
        <v>2318</v>
      </c>
      <c r="H205" s="23" t="str">
        <f t="shared" si="7"/>
        <v>강원도 영월군 영월읍 오무개2길○○○</v>
      </c>
      <c r="I205" s="20" t="s">
        <v>3062</v>
      </c>
      <c r="J205" s="21">
        <v>20190709</v>
      </c>
      <c r="K205" s="20" t="s">
        <v>2846</v>
      </c>
      <c r="L205" s="20" t="s">
        <v>147</v>
      </c>
      <c r="M205" s="20" t="s">
        <v>27</v>
      </c>
      <c r="N205" s="22">
        <v>32000</v>
      </c>
      <c r="O205" s="20" t="s">
        <v>3342</v>
      </c>
      <c r="P205" s="19" t="s">
        <v>16</v>
      </c>
    </row>
    <row r="206" spans="1:16" ht="30" customHeight="1" x14ac:dyDescent="0.3">
      <c r="A206" s="16">
        <v>204</v>
      </c>
      <c r="B206" s="18" t="s">
        <v>1827</v>
      </c>
      <c r="C206" s="17" t="str">
        <f t="shared" si="6"/>
        <v>조○수</v>
      </c>
      <c r="D206" s="18" t="s">
        <v>2095</v>
      </c>
      <c r="E206" s="20" t="s">
        <v>3275</v>
      </c>
      <c r="F206" s="20" t="s">
        <v>2561</v>
      </c>
      <c r="G206" s="18" t="s">
        <v>2319</v>
      </c>
      <c r="H206" s="23" t="str">
        <f t="shared" si="7"/>
        <v>제주특별자치도 제주시 도령로 1○○○</v>
      </c>
      <c r="I206" s="20" t="s">
        <v>3063</v>
      </c>
      <c r="J206" s="21">
        <v>20190709</v>
      </c>
      <c r="K206" s="20" t="s">
        <v>2847</v>
      </c>
      <c r="L206" s="20" t="s">
        <v>1395</v>
      </c>
      <c r="M206" s="20" t="s">
        <v>2371</v>
      </c>
      <c r="N206" s="22">
        <v>32000</v>
      </c>
      <c r="O206" s="20" t="s">
        <v>3342</v>
      </c>
      <c r="P206" s="19" t="s">
        <v>16</v>
      </c>
    </row>
    <row r="207" spans="1:16" ht="30" customHeight="1" x14ac:dyDescent="0.3">
      <c r="A207" s="16">
        <v>205</v>
      </c>
      <c r="B207" s="18" t="s">
        <v>1828</v>
      </c>
      <c r="C207" s="17" t="str">
        <f t="shared" si="6"/>
        <v>박○웅</v>
      </c>
      <c r="D207" s="18" t="s">
        <v>2096</v>
      </c>
      <c r="E207" s="20" t="s">
        <v>3276</v>
      </c>
      <c r="F207" s="20" t="s">
        <v>2562</v>
      </c>
      <c r="G207" s="18" t="s">
        <v>2320</v>
      </c>
      <c r="H207" s="23" t="str">
        <f t="shared" si="7"/>
        <v>인천광역시 미추홀구 숙골로112○○○</v>
      </c>
      <c r="I207" s="20" t="s">
        <v>3064</v>
      </c>
      <c r="J207" s="21">
        <v>20190709</v>
      </c>
      <c r="K207" s="20" t="s">
        <v>2848</v>
      </c>
      <c r="L207" s="20" t="s">
        <v>2849</v>
      </c>
      <c r="M207" s="20" t="s">
        <v>3338</v>
      </c>
      <c r="N207" s="22">
        <v>32000</v>
      </c>
      <c r="O207" s="20" t="s">
        <v>3342</v>
      </c>
      <c r="P207" s="19" t="s">
        <v>16</v>
      </c>
    </row>
    <row r="208" spans="1:16" ht="30" customHeight="1" x14ac:dyDescent="0.3">
      <c r="A208" s="16">
        <v>206</v>
      </c>
      <c r="B208" s="18" t="s">
        <v>1829</v>
      </c>
      <c r="C208" s="17" t="str">
        <f t="shared" si="6"/>
        <v>권○주</v>
      </c>
      <c r="D208" s="18" t="s">
        <v>2097</v>
      </c>
      <c r="E208" s="20" t="s">
        <v>3277</v>
      </c>
      <c r="F208" s="20" t="s">
        <v>2563</v>
      </c>
      <c r="G208" s="18" t="s">
        <v>2321</v>
      </c>
      <c r="H208" s="23" t="str">
        <f t="shared" si="7"/>
        <v>충청북도 제천시 바이오밸리로 1○○○</v>
      </c>
      <c r="I208" s="20" t="s">
        <v>2225</v>
      </c>
      <c r="J208" s="21">
        <v>20190709</v>
      </c>
      <c r="K208" s="20" t="s">
        <v>2850</v>
      </c>
      <c r="L208" s="20" t="s">
        <v>825</v>
      </c>
      <c r="M208" s="20" t="s">
        <v>27</v>
      </c>
      <c r="N208" s="22">
        <v>32000</v>
      </c>
      <c r="O208" s="20" t="s">
        <v>3342</v>
      </c>
      <c r="P208" s="19" t="s">
        <v>16</v>
      </c>
    </row>
    <row r="209" spans="1:16" ht="30" customHeight="1" x14ac:dyDescent="0.3">
      <c r="A209" s="16">
        <v>207</v>
      </c>
      <c r="B209" s="18" t="s">
        <v>1830</v>
      </c>
      <c r="C209" s="17" t="str">
        <f t="shared" si="6"/>
        <v>이○환</v>
      </c>
      <c r="D209" s="18" t="s">
        <v>2098</v>
      </c>
      <c r="E209" s="20" t="s">
        <v>3198</v>
      </c>
      <c r="F209" s="20" t="s">
        <v>2480</v>
      </c>
      <c r="G209" s="18" t="s">
        <v>2322</v>
      </c>
      <c r="H209" s="23" t="str">
        <f t="shared" si="7"/>
        <v>인천광역시 서구 건지로250번길○○○</v>
      </c>
      <c r="I209" s="20" t="s">
        <v>2996</v>
      </c>
      <c r="J209" s="21">
        <v>20190709</v>
      </c>
      <c r="K209" s="20" t="s">
        <v>2851</v>
      </c>
      <c r="L209" s="20" t="s">
        <v>74</v>
      </c>
      <c r="M209" s="20" t="s">
        <v>27</v>
      </c>
      <c r="N209" s="22">
        <v>32000</v>
      </c>
      <c r="O209" s="20" t="s">
        <v>3342</v>
      </c>
      <c r="P209" s="19" t="s">
        <v>16</v>
      </c>
    </row>
    <row r="210" spans="1:16" ht="30" customHeight="1" x14ac:dyDescent="0.3">
      <c r="A210" s="16">
        <v>208</v>
      </c>
      <c r="B210" s="18" t="s">
        <v>1831</v>
      </c>
      <c r="C210" s="17" t="str">
        <f t="shared" si="6"/>
        <v>김○정</v>
      </c>
      <c r="D210" s="18" t="s">
        <v>2099</v>
      </c>
      <c r="E210" s="20" t="s">
        <v>3278</v>
      </c>
      <c r="F210" s="20" t="s">
        <v>2564</v>
      </c>
      <c r="G210" s="18" t="s">
        <v>2260</v>
      </c>
      <c r="H210" s="23" t="str">
        <f t="shared" si="7"/>
        <v>충청북도 제천시 내토로59길 3○○○</v>
      </c>
      <c r="I210" s="20" t="s">
        <v>2166</v>
      </c>
      <c r="J210" s="21">
        <v>20190709</v>
      </c>
      <c r="K210" s="20" t="s">
        <v>2852</v>
      </c>
      <c r="L210" s="20" t="s">
        <v>32</v>
      </c>
      <c r="M210" s="20" t="s">
        <v>27</v>
      </c>
      <c r="N210" s="22">
        <v>32000</v>
      </c>
      <c r="O210" s="20" t="s">
        <v>3342</v>
      </c>
      <c r="P210" s="19" t="s">
        <v>16</v>
      </c>
    </row>
    <row r="211" spans="1:16" ht="30" customHeight="1" x14ac:dyDescent="0.3">
      <c r="A211" s="16">
        <v>209</v>
      </c>
      <c r="B211" s="18" t="s">
        <v>1832</v>
      </c>
      <c r="C211" s="17" t="str">
        <f t="shared" si="6"/>
        <v>박○근</v>
      </c>
      <c r="D211" s="18" t="s">
        <v>2100</v>
      </c>
      <c r="E211" s="20" t="s">
        <v>3279</v>
      </c>
      <c r="F211" s="20" t="s">
        <v>2565</v>
      </c>
      <c r="G211" s="18" t="s">
        <v>2323</v>
      </c>
      <c r="H211" s="23" t="str">
        <f t="shared" si="7"/>
        <v>충청북도 제천시 원화산로 59-○○○</v>
      </c>
      <c r="I211" s="20" t="s">
        <v>3065</v>
      </c>
      <c r="J211" s="21">
        <v>20190709</v>
      </c>
      <c r="K211" s="20" t="s">
        <v>2853</v>
      </c>
      <c r="L211" s="20" t="s">
        <v>74</v>
      </c>
      <c r="M211" s="20" t="s">
        <v>738</v>
      </c>
      <c r="N211" s="22">
        <v>32000</v>
      </c>
      <c r="O211" s="20" t="s">
        <v>3342</v>
      </c>
      <c r="P211" s="19" t="s">
        <v>16</v>
      </c>
    </row>
    <row r="212" spans="1:16" ht="30" customHeight="1" x14ac:dyDescent="0.3">
      <c r="A212" s="16">
        <v>210</v>
      </c>
      <c r="B212" s="18" t="s">
        <v>1833</v>
      </c>
      <c r="C212" s="17" t="str">
        <f t="shared" si="6"/>
        <v>이○호</v>
      </c>
      <c r="D212" s="18" t="s">
        <v>2101</v>
      </c>
      <c r="E212" s="20" t="s">
        <v>3280</v>
      </c>
      <c r="F212" s="20" t="s">
        <v>2566</v>
      </c>
      <c r="G212" s="18" t="s">
        <v>2324</v>
      </c>
      <c r="H212" s="23" t="str">
        <f t="shared" si="7"/>
        <v>충청북도 제천시 관전로1길 35○○○</v>
      </c>
      <c r="I212" s="20" t="s">
        <v>2182</v>
      </c>
      <c r="J212" s="21">
        <v>20190709</v>
      </c>
      <c r="K212" s="20" t="s">
        <v>2854</v>
      </c>
      <c r="L212" s="20" t="s">
        <v>409</v>
      </c>
      <c r="M212" s="20" t="s">
        <v>27</v>
      </c>
      <c r="N212" s="22">
        <v>32000</v>
      </c>
      <c r="O212" s="20" t="s">
        <v>3342</v>
      </c>
      <c r="P212" s="19" t="s">
        <v>16</v>
      </c>
    </row>
    <row r="213" spans="1:16" ht="30" customHeight="1" x14ac:dyDescent="0.3">
      <c r="A213" s="16">
        <v>211</v>
      </c>
      <c r="B213" s="18" t="s">
        <v>1834</v>
      </c>
      <c r="C213" s="17" t="str">
        <f t="shared" si="6"/>
        <v>김○은</v>
      </c>
      <c r="D213" s="18" t="s">
        <v>2102</v>
      </c>
      <c r="E213" s="20" t="s">
        <v>3271</v>
      </c>
      <c r="F213" s="20" t="s">
        <v>2557</v>
      </c>
      <c r="G213" s="18" t="s">
        <v>2175</v>
      </c>
      <c r="H213" s="23" t="str">
        <f t="shared" si="7"/>
        <v>충청북도 제천시 청풍호로7길 4○○○</v>
      </c>
      <c r="I213" s="20" t="s">
        <v>3060</v>
      </c>
      <c r="J213" s="21">
        <v>20190709</v>
      </c>
      <c r="K213" s="20" t="s">
        <v>2855</v>
      </c>
      <c r="L213" s="20" t="s">
        <v>2856</v>
      </c>
      <c r="M213" s="20" t="s">
        <v>27</v>
      </c>
      <c r="N213" s="22">
        <v>32000</v>
      </c>
      <c r="O213" s="20" t="s">
        <v>3342</v>
      </c>
      <c r="P213" s="19" t="s">
        <v>16</v>
      </c>
    </row>
    <row r="214" spans="1:16" ht="30" customHeight="1" x14ac:dyDescent="0.3">
      <c r="A214" s="16">
        <v>212</v>
      </c>
      <c r="B214" s="18" t="s">
        <v>1835</v>
      </c>
      <c r="C214" s="17" t="str">
        <f t="shared" si="6"/>
        <v>손○희</v>
      </c>
      <c r="D214" s="18" t="s">
        <v>2103</v>
      </c>
      <c r="E214" s="20" t="s">
        <v>3281</v>
      </c>
      <c r="F214" s="20" t="s">
        <v>2567</v>
      </c>
      <c r="G214" s="18" t="s">
        <v>2325</v>
      </c>
      <c r="H214" s="23" t="str">
        <f t="shared" si="7"/>
        <v>충청북도 제천시 강저로11나길 ○○○</v>
      </c>
      <c r="I214" s="20" t="s">
        <v>2211</v>
      </c>
      <c r="J214" s="21">
        <v>20190709</v>
      </c>
      <c r="K214" s="20" t="s">
        <v>2855</v>
      </c>
      <c r="L214" s="20" t="s">
        <v>2856</v>
      </c>
      <c r="M214" s="20" t="s">
        <v>27</v>
      </c>
      <c r="N214" s="22">
        <v>32000</v>
      </c>
      <c r="O214" s="20" t="s">
        <v>3342</v>
      </c>
      <c r="P214" s="19" t="s">
        <v>16</v>
      </c>
    </row>
    <row r="215" spans="1:16" ht="30" customHeight="1" x14ac:dyDescent="0.3">
      <c r="A215" s="16">
        <v>213</v>
      </c>
      <c r="B215" s="18" t="s">
        <v>1706</v>
      </c>
      <c r="C215" s="17" t="str">
        <f t="shared" si="6"/>
        <v>김○철</v>
      </c>
      <c r="D215" s="18" t="s">
        <v>1972</v>
      </c>
      <c r="E215" s="20" t="s">
        <v>3282</v>
      </c>
      <c r="F215" s="20" t="s">
        <v>2568</v>
      </c>
      <c r="G215" s="18" t="s">
        <v>2233</v>
      </c>
      <c r="H215" s="23" t="str">
        <f t="shared" si="7"/>
        <v>충청북도 제천시 용두천로30길 ○○○</v>
      </c>
      <c r="I215" s="20" t="s">
        <v>3066</v>
      </c>
      <c r="J215" s="21">
        <v>20190709</v>
      </c>
      <c r="K215" s="20" t="s">
        <v>2857</v>
      </c>
      <c r="L215" s="20" t="s">
        <v>48</v>
      </c>
      <c r="M215" s="20" t="s">
        <v>27</v>
      </c>
      <c r="N215" s="22">
        <v>32000</v>
      </c>
      <c r="O215" s="20" t="s">
        <v>3342</v>
      </c>
      <c r="P215" s="19" t="s">
        <v>16</v>
      </c>
    </row>
    <row r="216" spans="1:16" ht="30" customHeight="1" x14ac:dyDescent="0.3">
      <c r="A216" s="16">
        <v>214</v>
      </c>
      <c r="B216" s="18" t="s">
        <v>1836</v>
      </c>
      <c r="C216" s="17" t="str">
        <f t="shared" si="6"/>
        <v>노○준</v>
      </c>
      <c r="D216" s="18" t="s">
        <v>2104</v>
      </c>
      <c r="E216" s="20" t="s">
        <v>3283</v>
      </c>
      <c r="F216" s="20" t="s">
        <v>2569</v>
      </c>
      <c r="G216" s="18" t="s">
        <v>2326</v>
      </c>
      <c r="H216" s="23" t="str">
        <f t="shared" si="7"/>
        <v>대전광역시 서구 둔산북로 175○○○</v>
      </c>
      <c r="I216" s="20" t="s">
        <v>3067</v>
      </c>
      <c r="J216" s="21">
        <v>20190709</v>
      </c>
      <c r="K216" s="20" t="s">
        <v>2858</v>
      </c>
      <c r="L216" s="20" t="s">
        <v>685</v>
      </c>
      <c r="M216" s="20" t="s">
        <v>27</v>
      </c>
      <c r="N216" s="22">
        <v>32000</v>
      </c>
      <c r="O216" s="20" t="s">
        <v>3342</v>
      </c>
      <c r="P216" s="19" t="s">
        <v>16</v>
      </c>
    </row>
    <row r="217" spans="1:16" ht="30" customHeight="1" x14ac:dyDescent="0.3">
      <c r="A217" s="16">
        <v>215</v>
      </c>
      <c r="B217" s="18" t="s">
        <v>1837</v>
      </c>
      <c r="C217" s="17" t="str">
        <f t="shared" si="6"/>
        <v>오○영</v>
      </c>
      <c r="D217" s="18" t="s">
        <v>2105</v>
      </c>
      <c r="E217" s="20" t="s">
        <v>1815</v>
      </c>
      <c r="F217" s="20" t="s">
        <v>2083</v>
      </c>
      <c r="G217" s="18" t="s">
        <v>2327</v>
      </c>
      <c r="H217" s="23" t="str">
        <f t="shared" si="7"/>
        <v>경기도 안산시 단원구 보화1로 ○○○</v>
      </c>
      <c r="I217" s="20" t="s">
        <v>2308</v>
      </c>
      <c r="J217" s="21">
        <v>20190709</v>
      </c>
      <c r="K217" s="20" t="s">
        <v>2859</v>
      </c>
      <c r="L217" s="20" t="s">
        <v>568</v>
      </c>
      <c r="M217" s="20" t="s">
        <v>27</v>
      </c>
      <c r="N217" s="22">
        <v>32000</v>
      </c>
      <c r="O217" s="20" t="s">
        <v>3342</v>
      </c>
      <c r="P217" s="19" t="s">
        <v>16</v>
      </c>
    </row>
    <row r="218" spans="1:16" ht="30" customHeight="1" x14ac:dyDescent="0.3">
      <c r="A218" s="16">
        <v>216</v>
      </c>
      <c r="B218" s="18" t="s">
        <v>1838</v>
      </c>
      <c r="C218" s="17" t="str">
        <f t="shared" si="6"/>
        <v>노○준</v>
      </c>
      <c r="D218" s="18" t="s">
        <v>2106</v>
      </c>
      <c r="E218" s="20" t="s">
        <v>3284</v>
      </c>
      <c r="F218" s="20" t="s">
        <v>2570</v>
      </c>
      <c r="G218" s="18" t="s">
        <v>2328</v>
      </c>
      <c r="H218" s="23" t="str">
        <f t="shared" si="7"/>
        <v>충청북도 단양군 매포읍 평동9나○○○</v>
      </c>
      <c r="I218" s="20" t="s">
        <v>3068</v>
      </c>
      <c r="J218" s="21">
        <v>20190709</v>
      </c>
      <c r="K218" s="20" t="s">
        <v>2860</v>
      </c>
      <c r="L218" s="20" t="s">
        <v>219</v>
      </c>
      <c r="M218" s="20" t="s">
        <v>27</v>
      </c>
      <c r="N218" s="22">
        <v>32000</v>
      </c>
      <c r="O218" s="20" t="s">
        <v>3342</v>
      </c>
      <c r="P218" s="19" t="s">
        <v>16</v>
      </c>
    </row>
    <row r="219" spans="1:16" ht="30" customHeight="1" x14ac:dyDescent="0.3">
      <c r="A219" s="16">
        <v>217</v>
      </c>
      <c r="B219" s="18" t="s">
        <v>1839</v>
      </c>
      <c r="C219" s="17" t="str">
        <f t="shared" si="6"/>
        <v>김○숙</v>
      </c>
      <c r="D219" s="18" t="s">
        <v>2107</v>
      </c>
      <c r="E219" s="20" t="s">
        <v>1895</v>
      </c>
      <c r="F219" s="20" t="s">
        <v>2164</v>
      </c>
      <c r="G219" s="18" t="s">
        <v>2166</v>
      </c>
      <c r="H219" s="23" t="str">
        <f t="shared" si="7"/>
        <v>충청북도 제천시 장락로 62○○○</v>
      </c>
      <c r="I219" s="20" t="s">
        <v>2189</v>
      </c>
      <c r="J219" s="21">
        <v>20190709</v>
      </c>
      <c r="K219" s="20" t="s">
        <v>2861</v>
      </c>
      <c r="L219" s="20" t="s">
        <v>300</v>
      </c>
      <c r="M219" s="20" t="s">
        <v>27</v>
      </c>
      <c r="N219" s="22">
        <v>32000</v>
      </c>
      <c r="O219" s="20" t="s">
        <v>3342</v>
      </c>
      <c r="P219" s="19" t="s">
        <v>16</v>
      </c>
    </row>
    <row r="220" spans="1:16" ht="30" customHeight="1" x14ac:dyDescent="0.3">
      <c r="A220" s="16">
        <v>218</v>
      </c>
      <c r="B220" s="18" t="s">
        <v>1840</v>
      </c>
      <c r="C220" s="17" t="str">
        <f t="shared" si="6"/>
        <v>도○희</v>
      </c>
      <c r="D220" s="18" t="s">
        <v>2108</v>
      </c>
      <c r="E220" s="20" t="s">
        <v>3285</v>
      </c>
      <c r="F220" s="20" t="s">
        <v>2571</v>
      </c>
      <c r="G220" s="18" t="s">
        <v>2329</v>
      </c>
      <c r="H220" s="23" t="str">
        <f t="shared" si="7"/>
        <v>충청북도 제천시 용두천로32길 ○○○</v>
      </c>
      <c r="I220" s="20" t="s">
        <v>3031</v>
      </c>
      <c r="J220" s="21">
        <v>20190709</v>
      </c>
      <c r="K220" s="20" t="s">
        <v>2861</v>
      </c>
      <c r="L220" s="20" t="s">
        <v>263</v>
      </c>
      <c r="M220" s="20" t="s">
        <v>27</v>
      </c>
      <c r="N220" s="22">
        <v>32000</v>
      </c>
      <c r="O220" s="20" t="s">
        <v>3342</v>
      </c>
      <c r="P220" s="19" t="s">
        <v>16</v>
      </c>
    </row>
    <row r="221" spans="1:16" ht="30" customHeight="1" x14ac:dyDescent="0.3">
      <c r="A221" s="16">
        <v>219</v>
      </c>
      <c r="B221" s="18" t="s">
        <v>1841</v>
      </c>
      <c r="C221" s="17" t="str">
        <f t="shared" si="6"/>
        <v>이○화</v>
      </c>
      <c r="D221" s="18" t="s">
        <v>2109</v>
      </c>
      <c r="E221" s="20" t="s">
        <v>3286</v>
      </c>
      <c r="F221" s="20" t="s">
        <v>2572</v>
      </c>
      <c r="G221" s="18" t="s">
        <v>2330</v>
      </c>
      <c r="H221" s="23" t="str">
        <f t="shared" si="7"/>
        <v>충청북도 제천시 용두천로36길 ○○○</v>
      </c>
      <c r="I221" s="20" t="s">
        <v>3069</v>
      </c>
      <c r="J221" s="21">
        <v>20190709</v>
      </c>
      <c r="K221" s="20" t="s">
        <v>2862</v>
      </c>
      <c r="L221" s="20" t="s">
        <v>2863</v>
      </c>
      <c r="M221" s="20" t="s">
        <v>27</v>
      </c>
      <c r="N221" s="22">
        <v>32000</v>
      </c>
      <c r="O221" s="20" t="s">
        <v>3342</v>
      </c>
      <c r="P221" s="19" t="s">
        <v>16</v>
      </c>
    </row>
    <row r="222" spans="1:16" ht="30" customHeight="1" x14ac:dyDescent="0.3">
      <c r="A222" s="16">
        <v>220</v>
      </c>
      <c r="B222" s="18" t="s">
        <v>1806</v>
      </c>
      <c r="C222" s="17" t="str">
        <f>REPLACE(E222,4,3,"○")</f>
        <v>(주)○업개발</v>
      </c>
      <c r="D222" s="18" t="s">
        <v>2074</v>
      </c>
      <c r="E222" s="20" t="s">
        <v>3230</v>
      </c>
      <c r="F222" s="20" t="s">
        <v>2513</v>
      </c>
      <c r="G222" s="18" t="s">
        <v>2302</v>
      </c>
      <c r="H222" s="23" t="str">
        <f t="shared" si="7"/>
        <v>충청북도 청주시 청원구 1순환로○○○내덕동）</v>
      </c>
      <c r="I222" s="20" t="s">
        <v>3021</v>
      </c>
      <c r="J222" s="21">
        <v>20190709</v>
      </c>
      <c r="K222" s="20" t="s">
        <v>2864</v>
      </c>
      <c r="L222" s="20" t="s">
        <v>48</v>
      </c>
      <c r="M222" s="20" t="s">
        <v>738</v>
      </c>
      <c r="N222" s="22">
        <v>32000</v>
      </c>
      <c r="O222" s="20" t="s">
        <v>3342</v>
      </c>
      <c r="P222" s="19" t="s">
        <v>16</v>
      </c>
    </row>
    <row r="223" spans="1:16" ht="30" customHeight="1" x14ac:dyDescent="0.3">
      <c r="A223" s="16">
        <v>221</v>
      </c>
      <c r="B223" s="18" t="s">
        <v>1842</v>
      </c>
      <c r="C223" s="17" t="str">
        <f t="shared" si="6"/>
        <v>권○환</v>
      </c>
      <c r="D223" s="18" t="s">
        <v>2110</v>
      </c>
      <c r="E223" s="20" t="s">
        <v>3287</v>
      </c>
      <c r="F223" s="20" t="s">
        <v>2573</v>
      </c>
      <c r="G223" s="18" t="s">
        <v>2331</v>
      </c>
      <c r="H223" s="23" t="str">
        <f t="shared" si="7"/>
        <v>충청북도 제천시 고암로 22○○○</v>
      </c>
      <c r="I223" s="20" t="s">
        <v>3070</v>
      </c>
      <c r="J223" s="21">
        <v>20190709</v>
      </c>
      <c r="K223" s="20" t="s">
        <v>2865</v>
      </c>
      <c r="L223" s="20" t="s">
        <v>1000</v>
      </c>
      <c r="M223" s="20" t="s">
        <v>27</v>
      </c>
      <c r="N223" s="22">
        <v>32000</v>
      </c>
      <c r="O223" s="20" t="s">
        <v>3342</v>
      </c>
      <c r="P223" s="19" t="s">
        <v>16</v>
      </c>
    </row>
    <row r="224" spans="1:16" ht="30" customHeight="1" x14ac:dyDescent="0.3">
      <c r="A224" s="16">
        <v>222</v>
      </c>
      <c r="B224" s="18" t="s">
        <v>1843</v>
      </c>
      <c r="C224" s="17" t="str">
        <f t="shared" si="6"/>
        <v>서○애</v>
      </c>
      <c r="D224" s="18" t="s">
        <v>2111</v>
      </c>
      <c r="E224" s="20" t="s">
        <v>1832</v>
      </c>
      <c r="F224" s="20" t="s">
        <v>2100</v>
      </c>
      <c r="G224" s="18" t="s">
        <v>2210</v>
      </c>
      <c r="H224" s="23" t="str">
        <f t="shared" si="7"/>
        <v>경기도 부천시 부천로29번길 4○○○</v>
      </c>
      <c r="I224" s="20" t="s">
        <v>2323</v>
      </c>
      <c r="J224" s="21">
        <v>20190709</v>
      </c>
      <c r="K224" s="20" t="s">
        <v>2866</v>
      </c>
      <c r="L224" s="20" t="s">
        <v>436</v>
      </c>
      <c r="M224" s="20" t="s">
        <v>27</v>
      </c>
      <c r="N224" s="22">
        <v>32000</v>
      </c>
      <c r="O224" s="20" t="s">
        <v>3342</v>
      </c>
      <c r="P224" s="19" t="s">
        <v>16</v>
      </c>
    </row>
    <row r="225" spans="1:16" ht="30" customHeight="1" x14ac:dyDescent="0.3">
      <c r="A225" s="16">
        <v>223</v>
      </c>
      <c r="B225" s="18" t="s">
        <v>1844</v>
      </c>
      <c r="C225" s="17" t="str">
        <f t="shared" si="6"/>
        <v>박○웅</v>
      </c>
      <c r="D225" s="18" t="s">
        <v>2112</v>
      </c>
      <c r="E225" s="20" t="s">
        <v>3276</v>
      </c>
      <c r="F225" s="20" t="s">
        <v>2562</v>
      </c>
      <c r="G225" s="18" t="s">
        <v>2332</v>
      </c>
      <c r="H225" s="23" t="str">
        <f t="shared" si="7"/>
        <v>인천광역시 미추홀구 숙골로112○○○</v>
      </c>
      <c r="I225" s="20" t="s">
        <v>3064</v>
      </c>
      <c r="J225" s="21">
        <v>20190709</v>
      </c>
      <c r="K225" s="20" t="s">
        <v>2867</v>
      </c>
      <c r="L225" s="20" t="s">
        <v>2868</v>
      </c>
      <c r="M225" s="20" t="s">
        <v>3338</v>
      </c>
      <c r="N225" s="22">
        <v>32000</v>
      </c>
      <c r="O225" s="20" t="s">
        <v>3342</v>
      </c>
      <c r="P225" s="19" t="s">
        <v>16</v>
      </c>
    </row>
    <row r="226" spans="1:16" ht="30" customHeight="1" x14ac:dyDescent="0.3">
      <c r="A226" s="16">
        <v>224</v>
      </c>
      <c r="B226" s="18" t="s">
        <v>1845</v>
      </c>
      <c r="C226" s="17" t="str">
        <f t="shared" si="6"/>
        <v>이○남</v>
      </c>
      <c r="D226" s="18" t="s">
        <v>2113</v>
      </c>
      <c r="E226" s="20" t="s">
        <v>3288</v>
      </c>
      <c r="F226" s="20" t="s">
        <v>2574</v>
      </c>
      <c r="G226" s="18" t="s">
        <v>2333</v>
      </c>
      <c r="H226" s="23" t="str">
        <f t="shared" si="7"/>
        <v>충청북도 제천시 청전대로 230○○○</v>
      </c>
      <c r="I226" s="20" t="s">
        <v>3026</v>
      </c>
      <c r="J226" s="21">
        <v>20190709</v>
      </c>
      <c r="K226" s="20" t="s">
        <v>2869</v>
      </c>
      <c r="L226" s="20" t="s">
        <v>905</v>
      </c>
      <c r="M226" s="20" t="s">
        <v>27</v>
      </c>
      <c r="N226" s="22">
        <v>32000</v>
      </c>
      <c r="O226" s="20" t="s">
        <v>3342</v>
      </c>
      <c r="P226" s="19" t="s">
        <v>16</v>
      </c>
    </row>
    <row r="227" spans="1:16" ht="30" customHeight="1" x14ac:dyDescent="0.3">
      <c r="A227" s="16">
        <v>225</v>
      </c>
      <c r="B227" s="18" t="s">
        <v>1846</v>
      </c>
      <c r="C227" s="17" t="str">
        <f t="shared" si="6"/>
        <v>이○형</v>
      </c>
      <c r="D227" s="18" t="s">
        <v>2114</v>
      </c>
      <c r="E227" s="20" t="s">
        <v>3289</v>
      </c>
      <c r="F227" s="20" t="s">
        <v>2575</v>
      </c>
      <c r="G227" s="18" t="s">
        <v>2299</v>
      </c>
      <c r="H227" s="23" t="str">
        <f t="shared" si="7"/>
        <v>충청북도 괴산군 청천면 괴산로 ○○○</v>
      </c>
      <c r="I227" s="20" t="s">
        <v>3071</v>
      </c>
      <c r="J227" s="21">
        <v>20190709</v>
      </c>
      <c r="K227" s="20" t="s">
        <v>2870</v>
      </c>
      <c r="L227" s="20" t="s">
        <v>74</v>
      </c>
      <c r="M227" s="20" t="s">
        <v>2371</v>
      </c>
      <c r="N227" s="22">
        <v>32000</v>
      </c>
      <c r="O227" s="20" t="s">
        <v>3342</v>
      </c>
      <c r="P227" s="19" t="s">
        <v>16</v>
      </c>
    </row>
    <row r="228" spans="1:16" ht="30" customHeight="1" x14ac:dyDescent="0.3">
      <c r="A228" s="16">
        <v>226</v>
      </c>
      <c r="B228" s="18" t="s">
        <v>1847</v>
      </c>
      <c r="C228" s="17" t="str">
        <f t="shared" si="6"/>
        <v>박○현</v>
      </c>
      <c r="D228" s="18" t="s">
        <v>2115</v>
      </c>
      <c r="E228" s="20" t="s">
        <v>3290</v>
      </c>
      <c r="F228" s="20" t="s">
        <v>2576</v>
      </c>
      <c r="G228" s="18" t="s">
        <v>2197</v>
      </c>
      <c r="H228" s="23" t="str">
        <f t="shared" si="7"/>
        <v>충청북도 제천시 내토로32안길 ○○○</v>
      </c>
      <c r="I228" s="20" t="s">
        <v>3072</v>
      </c>
      <c r="J228" s="21">
        <v>20190709</v>
      </c>
      <c r="K228" s="20" t="s">
        <v>2871</v>
      </c>
      <c r="L228" s="20" t="s">
        <v>905</v>
      </c>
      <c r="M228" s="20" t="s">
        <v>27</v>
      </c>
      <c r="N228" s="22">
        <v>40000</v>
      </c>
      <c r="O228" s="20" t="s">
        <v>3342</v>
      </c>
      <c r="P228" s="19" t="s">
        <v>16</v>
      </c>
    </row>
    <row r="229" spans="1:16" ht="30" customHeight="1" x14ac:dyDescent="0.3">
      <c r="A229" s="16">
        <v>227</v>
      </c>
      <c r="B229" s="18" t="s">
        <v>1848</v>
      </c>
      <c r="C229" s="17" t="str">
        <f>REPLACE(E229,4,3,"○")</f>
        <v>주식회○경개발</v>
      </c>
      <c r="D229" s="18" t="s">
        <v>2116</v>
      </c>
      <c r="E229" s="20" t="s">
        <v>1664</v>
      </c>
      <c r="F229" s="20" t="s">
        <v>1930</v>
      </c>
      <c r="G229" s="18" t="s">
        <v>2334</v>
      </c>
      <c r="H229" s="23" t="str">
        <f t="shared" si="7"/>
        <v>충청북도 제천시 아세아3길 3 ○○○</v>
      </c>
      <c r="I229" s="20" t="s">
        <v>2196</v>
      </c>
      <c r="J229" s="21">
        <v>20190709</v>
      </c>
      <c r="K229" s="20" t="s">
        <v>2872</v>
      </c>
      <c r="L229" s="20" t="s">
        <v>74</v>
      </c>
      <c r="M229" s="20" t="s">
        <v>27</v>
      </c>
      <c r="N229" s="22">
        <v>32000</v>
      </c>
      <c r="O229" s="20" t="s">
        <v>3342</v>
      </c>
      <c r="P229" s="19" t="s">
        <v>16</v>
      </c>
    </row>
    <row r="230" spans="1:16" ht="30" customHeight="1" x14ac:dyDescent="0.3">
      <c r="A230" s="16">
        <v>228</v>
      </c>
      <c r="B230" s="18" t="s">
        <v>1849</v>
      </c>
      <c r="C230" s="17" t="str">
        <f t="shared" si="6"/>
        <v>황○선</v>
      </c>
      <c r="D230" s="18" t="s">
        <v>2117</v>
      </c>
      <c r="E230" s="20" t="s">
        <v>3291</v>
      </c>
      <c r="F230" s="20" t="s">
        <v>2577</v>
      </c>
      <c r="G230" s="18" t="s">
        <v>2210</v>
      </c>
      <c r="H230" s="23" t="str">
        <f t="shared" si="7"/>
        <v>광주광역시 광산구 선운로 65○○○</v>
      </c>
      <c r="I230" s="20" t="s">
        <v>3073</v>
      </c>
      <c r="J230" s="21">
        <v>20190709</v>
      </c>
      <c r="K230" s="20" t="s">
        <v>2873</v>
      </c>
      <c r="L230" s="20" t="s">
        <v>26</v>
      </c>
      <c r="M230" s="20" t="s">
        <v>27</v>
      </c>
      <c r="N230" s="22">
        <v>32000</v>
      </c>
      <c r="O230" s="20" t="s">
        <v>3342</v>
      </c>
      <c r="P230" s="19" t="s">
        <v>16</v>
      </c>
    </row>
    <row r="231" spans="1:16" ht="30" customHeight="1" x14ac:dyDescent="0.3">
      <c r="A231" s="16">
        <v>229</v>
      </c>
      <c r="B231" s="18" t="s">
        <v>1850</v>
      </c>
      <c r="C231" s="17" t="str">
        <f t="shared" si="6"/>
        <v>김○숙</v>
      </c>
      <c r="D231" s="18" t="s">
        <v>2118</v>
      </c>
      <c r="E231" s="20" t="s">
        <v>1891</v>
      </c>
      <c r="F231" s="20" t="s">
        <v>2160</v>
      </c>
      <c r="G231" s="18" t="s">
        <v>2335</v>
      </c>
      <c r="H231" s="23" t="str">
        <f t="shared" si="7"/>
        <v>충청북도 단양군 매포읍 평동38○○○</v>
      </c>
      <c r="I231" s="20" t="s">
        <v>2191</v>
      </c>
      <c r="J231" s="21">
        <v>20190709</v>
      </c>
      <c r="K231" s="20" t="s">
        <v>2874</v>
      </c>
      <c r="L231" s="20" t="s">
        <v>95</v>
      </c>
      <c r="M231" s="20" t="s">
        <v>2371</v>
      </c>
      <c r="N231" s="22">
        <v>32000</v>
      </c>
      <c r="O231" s="20" t="s">
        <v>3342</v>
      </c>
      <c r="P231" s="19" t="s">
        <v>16</v>
      </c>
    </row>
    <row r="232" spans="1:16" ht="30" customHeight="1" x14ac:dyDescent="0.3">
      <c r="A232" s="16">
        <v>230</v>
      </c>
      <c r="B232" s="18" t="s">
        <v>1851</v>
      </c>
      <c r="C232" s="17" t="str">
        <f t="shared" si="6"/>
        <v>전○철</v>
      </c>
      <c r="D232" s="18" t="s">
        <v>2119</v>
      </c>
      <c r="E232" s="20" t="s">
        <v>3292</v>
      </c>
      <c r="F232" s="20" t="s">
        <v>2578</v>
      </c>
      <c r="G232" s="18" t="s">
        <v>2197</v>
      </c>
      <c r="H232" s="23" t="str">
        <f t="shared" si="7"/>
        <v>충청북도 제천시 강저로11나길 ○○○</v>
      </c>
      <c r="I232" s="20" t="s">
        <v>2211</v>
      </c>
      <c r="J232" s="21">
        <v>20190709</v>
      </c>
      <c r="K232" s="20" t="s">
        <v>2875</v>
      </c>
      <c r="L232" s="20" t="s">
        <v>95</v>
      </c>
      <c r="M232" s="20" t="s">
        <v>27</v>
      </c>
      <c r="N232" s="22">
        <v>32000</v>
      </c>
      <c r="O232" s="20" t="s">
        <v>3342</v>
      </c>
      <c r="P232" s="19" t="s">
        <v>16</v>
      </c>
    </row>
    <row r="233" spans="1:16" ht="30" customHeight="1" x14ac:dyDescent="0.3">
      <c r="A233" s="16">
        <v>231</v>
      </c>
      <c r="B233" s="18" t="s">
        <v>1852</v>
      </c>
      <c r="C233" s="17" t="str">
        <f t="shared" si="6"/>
        <v>최○오</v>
      </c>
      <c r="D233" s="18" t="s">
        <v>2120</v>
      </c>
      <c r="E233" s="20" t="s">
        <v>3293</v>
      </c>
      <c r="F233" s="20" t="s">
        <v>2579</v>
      </c>
      <c r="G233" s="18" t="s">
        <v>2336</v>
      </c>
      <c r="H233" s="23" t="str">
        <f t="shared" si="7"/>
        <v>충청북도 제천시 내제로 339○○○</v>
      </c>
      <c r="I233" s="20" t="s">
        <v>2249</v>
      </c>
      <c r="J233" s="21">
        <v>20190709</v>
      </c>
      <c r="K233" s="20" t="s">
        <v>2876</v>
      </c>
      <c r="L233" s="20" t="s">
        <v>2877</v>
      </c>
      <c r="M233" s="20" t="s">
        <v>27</v>
      </c>
      <c r="N233" s="22">
        <v>32000</v>
      </c>
      <c r="O233" s="20" t="s">
        <v>3342</v>
      </c>
      <c r="P233" s="19" t="s">
        <v>16</v>
      </c>
    </row>
    <row r="234" spans="1:16" ht="30" customHeight="1" x14ac:dyDescent="0.3">
      <c r="A234" s="16">
        <v>232</v>
      </c>
      <c r="B234" s="18" t="s">
        <v>1853</v>
      </c>
      <c r="C234" s="17" t="str">
        <f t="shared" si="6"/>
        <v>이○자</v>
      </c>
      <c r="D234" s="18" t="s">
        <v>2121</v>
      </c>
      <c r="E234" s="20" t="s">
        <v>3294</v>
      </c>
      <c r="F234" s="20" t="s">
        <v>2580</v>
      </c>
      <c r="G234" s="18" t="s">
        <v>2337</v>
      </c>
      <c r="H234" s="23" t="str">
        <f t="shared" si="7"/>
        <v>충청북도 제천시 의림대로 348○○○</v>
      </c>
      <c r="I234" s="20" t="s">
        <v>2175</v>
      </c>
      <c r="J234" s="21">
        <v>20190709</v>
      </c>
      <c r="K234" s="20" t="s">
        <v>2878</v>
      </c>
      <c r="L234" s="20" t="s">
        <v>2879</v>
      </c>
      <c r="M234" s="20" t="s">
        <v>27</v>
      </c>
      <c r="N234" s="22">
        <v>32000</v>
      </c>
      <c r="O234" s="20" t="s">
        <v>3342</v>
      </c>
      <c r="P234" s="19" t="s">
        <v>16</v>
      </c>
    </row>
    <row r="235" spans="1:16" ht="30" customHeight="1" x14ac:dyDescent="0.3">
      <c r="A235" s="16">
        <v>233</v>
      </c>
      <c r="B235" s="18" t="s">
        <v>1759</v>
      </c>
      <c r="C235" s="17" t="str">
        <f t="shared" si="6"/>
        <v>김○수</v>
      </c>
      <c r="D235" s="18" t="s">
        <v>2026</v>
      </c>
      <c r="E235" s="20" t="s">
        <v>3149</v>
      </c>
      <c r="F235" s="20" t="s">
        <v>2428</v>
      </c>
      <c r="G235" s="18" t="s">
        <v>2269</v>
      </c>
      <c r="H235" s="23" t="str">
        <f t="shared" si="7"/>
        <v>대전광역시 대덕구 석봉로58번안○○○</v>
      </c>
      <c r="I235" s="20" t="s">
        <v>2960</v>
      </c>
      <c r="J235" s="21">
        <v>20190709</v>
      </c>
      <c r="K235" s="20" t="s">
        <v>2880</v>
      </c>
      <c r="L235" s="20" t="s">
        <v>147</v>
      </c>
      <c r="M235" s="20" t="s">
        <v>27</v>
      </c>
      <c r="N235" s="22">
        <v>32000</v>
      </c>
      <c r="O235" s="20" t="s">
        <v>3342</v>
      </c>
      <c r="P235" s="19" t="s">
        <v>16</v>
      </c>
    </row>
    <row r="236" spans="1:16" ht="30" customHeight="1" x14ac:dyDescent="0.3">
      <c r="A236" s="16">
        <v>234</v>
      </c>
      <c r="B236" s="18" t="s">
        <v>1854</v>
      </c>
      <c r="C236" s="17" t="str">
        <f t="shared" si="6"/>
        <v>김○동</v>
      </c>
      <c r="D236" s="18" t="s">
        <v>2122</v>
      </c>
      <c r="E236" s="20" t="s">
        <v>3295</v>
      </c>
      <c r="F236" s="20" t="s">
        <v>2581</v>
      </c>
      <c r="G236" s="18" t="s">
        <v>2338</v>
      </c>
      <c r="H236" s="23" t="str">
        <f t="shared" si="7"/>
        <v>충청북도 제천시 신죽하로 83-○○○</v>
      </c>
      <c r="I236" s="20" t="s">
        <v>2170</v>
      </c>
      <c r="J236" s="21">
        <v>20190709</v>
      </c>
      <c r="K236" s="20" t="s">
        <v>2881</v>
      </c>
      <c r="L236" s="20" t="s">
        <v>194</v>
      </c>
      <c r="M236" s="20" t="s">
        <v>27</v>
      </c>
      <c r="N236" s="22">
        <v>32000</v>
      </c>
      <c r="O236" s="20" t="s">
        <v>3342</v>
      </c>
      <c r="P236" s="19" t="s">
        <v>16</v>
      </c>
    </row>
    <row r="237" spans="1:16" ht="30" customHeight="1" x14ac:dyDescent="0.3">
      <c r="A237" s="16">
        <v>235</v>
      </c>
      <c r="B237" s="18" t="s">
        <v>1855</v>
      </c>
      <c r="C237" s="17" t="str">
        <f t="shared" si="6"/>
        <v>김○수</v>
      </c>
      <c r="D237" s="18" t="s">
        <v>2123</v>
      </c>
      <c r="E237" s="20" t="s">
        <v>3296</v>
      </c>
      <c r="F237" s="20" t="s">
        <v>2582</v>
      </c>
      <c r="G237" s="18" t="s">
        <v>2339</v>
      </c>
      <c r="H237" s="23" t="str">
        <f t="shared" si="7"/>
        <v>충청북도 제천시 봉양읍 배론성지○○○</v>
      </c>
      <c r="I237" s="20" t="s">
        <v>3074</v>
      </c>
      <c r="J237" s="21">
        <v>20190709</v>
      </c>
      <c r="K237" s="20" t="s">
        <v>2882</v>
      </c>
      <c r="L237" s="20" t="s">
        <v>2883</v>
      </c>
      <c r="M237" s="20" t="s">
        <v>27</v>
      </c>
      <c r="N237" s="22">
        <v>32000</v>
      </c>
      <c r="O237" s="20" t="s">
        <v>3342</v>
      </c>
      <c r="P237" s="19" t="s">
        <v>16</v>
      </c>
    </row>
    <row r="238" spans="1:16" ht="30" customHeight="1" x14ac:dyDescent="0.3">
      <c r="A238" s="16">
        <v>236</v>
      </c>
      <c r="B238" s="18" t="s">
        <v>1856</v>
      </c>
      <c r="C238" s="17" t="str">
        <f t="shared" si="6"/>
        <v>유○일</v>
      </c>
      <c r="D238" s="18" t="s">
        <v>2124</v>
      </c>
      <c r="E238" s="20" t="s">
        <v>3297</v>
      </c>
      <c r="F238" s="20" t="s">
        <v>2583</v>
      </c>
      <c r="G238" s="18" t="s">
        <v>2340</v>
      </c>
      <c r="H238" s="23" t="str">
        <f t="shared" si="7"/>
        <v>충청북도 제천시 청전대로 166○○○</v>
      </c>
      <c r="I238" s="20" t="s">
        <v>2229</v>
      </c>
      <c r="J238" s="21">
        <v>20190709</v>
      </c>
      <c r="K238" s="20" t="s">
        <v>2884</v>
      </c>
      <c r="L238" s="20" t="s">
        <v>2885</v>
      </c>
      <c r="M238" s="20" t="s">
        <v>27</v>
      </c>
      <c r="N238" s="22">
        <v>32000</v>
      </c>
      <c r="O238" s="20" t="s">
        <v>3342</v>
      </c>
      <c r="P238" s="19" t="s">
        <v>16</v>
      </c>
    </row>
    <row r="239" spans="1:16" ht="30" customHeight="1" x14ac:dyDescent="0.3">
      <c r="A239" s="16">
        <v>237</v>
      </c>
      <c r="B239" s="18" t="s">
        <v>1857</v>
      </c>
      <c r="C239" s="17" t="str">
        <f t="shared" si="6"/>
        <v>장○순</v>
      </c>
      <c r="D239" s="18" t="s">
        <v>2125</v>
      </c>
      <c r="E239" s="20" t="s">
        <v>3151</v>
      </c>
      <c r="F239" s="20" t="s">
        <v>2430</v>
      </c>
      <c r="G239" s="18" t="s">
        <v>2341</v>
      </c>
      <c r="H239" s="23" t="str">
        <f t="shared" si="7"/>
        <v>충청북도 제천시 내토로59길 3○○○</v>
      </c>
      <c r="I239" s="20" t="s">
        <v>2166</v>
      </c>
      <c r="J239" s="21">
        <v>20190709</v>
      </c>
      <c r="K239" s="20" t="s">
        <v>2886</v>
      </c>
      <c r="L239" s="20" t="s">
        <v>2887</v>
      </c>
      <c r="M239" s="20" t="s">
        <v>27</v>
      </c>
      <c r="N239" s="22">
        <v>32000</v>
      </c>
      <c r="O239" s="20" t="s">
        <v>3342</v>
      </c>
      <c r="P239" s="19" t="s">
        <v>16</v>
      </c>
    </row>
    <row r="240" spans="1:16" ht="30" customHeight="1" x14ac:dyDescent="0.3">
      <c r="A240" s="16">
        <v>238</v>
      </c>
      <c r="B240" s="18" t="s">
        <v>1858</v>
      </c>
      <c r="C240" s="17" t="str">
        <f t="shared" si="6"/>
        <v>전○욱</v>
      </c>
      <c r="D240" s="18" t="s">
        <v>2126</v>
      </c>
      <c r="E240" s="20" t="s">
        <v>3298</v>
      </c>
      <c r="F240" s="20" t="s">
        <v>2584</v>
      </c>
      <c r="G240" s="18" t="s">
        <v>2342</v>
      </c>
      <c r="H240" s="23" t="str">
        <f t="shared" si="7"/>
        <v>서울특별시 마포구 망원로8길 7○○○</v>
      </c>
      <c r="I240" s="20" t="s">
        <v>3075</v>
      </c>
      <c r="J240" s="21">
        <v>20190709</v>
      </c>
      <c r="K240" s="20" t="s">
        <v>2888</v>
      </c>
      <c r="L240" s="20" t="s">
        <v>2889</v>
      </c>
      <c r="M240" s="20" t="s">
        <v>3338</v>
      </c>
      <c r="N240" s="22">
        <v>32000</v>
      </c>
      <c r="O240" s="20" t="s">
        <v>3342</v>
      </c>
      <c r="P240" s="19" t="s">
        <v>16</v>
      </c>
    </row>
    <row r="241" spans="1:16" ht="30" customHeight="1" x14ac:dyDescent="0.3">
      <c r="A241" s="16">
        <v>239</v>
      </c>
      <c r="B241" s="18" t="s">
        <v>1752</v>
      </c>
      <c r="C241" s="17" t="str">
        <f t="shared" si="6"/>
        <v>김○근</v>
      </c>
      <c r="D241" s="18" t="s">
        <v>2019</v>
      </c>
      <c r="E241" s="20" t="s">
        <v>3299</v>
      </c>
      <c r="F241" s="20" t="s">
        <v>2585</v>
      </c>
      <c r="G241" s="18" t="s">
        <v>2212</v>
      </c>
      <c r="H241" s="23" t="str">
        <f t="shared" si="7"/>
        <v>충청북도 제천시 의림대로2길 3○○○</v>
      </c>
      <c r="I241" s="20" t="s">
        <v>3076</v>
      </c>
      <c r="J241" s="21">
        <v>20190709</v>
      </c>
      <c r="K241" s="20" t="s">
        <v>2890</v>
      </c>
      <c r="L241" s="20" t="s">
        <v>2891</v>
      </c>
      <c r="M241" s="20" t="s">
        <v>738</v>
      </c>
      <c r="N241" s="22">
        <v>32000</v>
      </c>
      <c r="O241" s="20" t="s">
        <v>3342</v>
      </c>
      <c r="P241" s="19" t="s">
        <v>16</v>
      </c>
    </row>
    <row r="242" spans="1:16" ht="30" customHeight="1" x14ac:dyDescent="0.3">
      <c r="A242" s="16">
        <v>240</v>
      </c>
      <c r="B242" s="18" t="s">
        <v>1859</v>
      </c>
      <c r="C242" s="17" t="str">
        <f t="shared" si="6"/>
        <v>유○민</v>
      </c>
      <c r="D242" s="18" t="s">
        <v>2127</v>
      </c>
      <c r="E242" s="20" t="s">
        <v>3300</v>
      </c>
      <c r="F242" s="20" t="s">
        <v>2586</v>
      </c>
      <c r="G242" s="18" t="s">
        <v>2343</v>
      </c>
      <c r="H242" s="23" t="str">
        <f t="shared" si="7"/>
        <v>충청북도 제천시 죽하로 30○○○</v>
      </c>
      <c r="I242" s="20" t="s">
        <v>2197</v>
      </c>
      <c r="J242" s="21">
        <v>20190716</v>
      </c>
      <c r="K242" s="20" t="s">
        <v>2892</v>
      </c>
      <c r="L242" s="20" t="s">
        <v>53</v>
      </c>
      <c r="M242" s="20" t="s">
        <v>27</v>
      </c>
      <c r="N242" s="22">
        <v>32000</v>
      </c>
      <c r="O242" s="20" t="s">
        <v>3342</v>
      </c>
      <c r="P242" s="19" t="s">
        <v>16</v>
      </c>
    </row>
    <row r="243" spans="1:16" ht="30" customHeight="1" x14ac:dyDescent="0.3">
      <c r="A243" s="16">
        <v>241</v>
      </c>
      <c r="B243" s="18" t="s">
        <v>1860</v>
      </c>
      <c r="C243" s="17" t="str">
        <f t="shared" si="6"/>
        <v>안○준</v>
      </c>
      <c r="D243" s="18" t="s">
        <v>2128</v>
      </c>
      <c r="E243" s="20" t="s">
        <v>3301</v>
      </c>
      <c r="F243" s="20" t="s">
        <v>2587</v>
      </c>
      <c r="G243" s="18" t="s">
        <v>2344</v>
      </c>
      <c r="H243" s="23" t="str">
        <f t="shared" si="7"/>
        <v>충청북도 충주시 주덕읍 신양1길○○○</v>
      </c>
      <c r="I243" s="20" t="s">
        <v>3077</v>
      </c>
      <c r="J243" s="21">
        <v>20190716</v>
      </c>
      <c r="K243" s="20" t="s">
        <v>2893</v>
      </c>
      <c r="L243" s="20" t="s">
        <v>263</v>
      </c>
      <c r="M243" s="20" t="s">
        <v>738</v>
      </c>
      <c r="N243" s="22">
        <v>32000</v>
      </c>
      <c r="O243" s="20" t="s">
        <v>3342</v>
      </c>
      <c r="P243" s="19" t="s">
        <v>16</v>
      </c>
    </row>
    <row r="244" spans="1:16" ht="30" customHeight="1" x14ac:dyDescent="0.3">
      <c r="A244" s="16">
        <v>242</v>
      </c>
      <c r="B244" s="18" t="s">
        <v>1861</v>
      </c>
      <c r="C244" s="17" t="str">
        <f t="shared" si="6"/>
        <v>정○이</v>
      </c>
      <c r="D244" s="18" t="s">
        <v>2129</v>
      </c>
      <c r="E244" s="20" t="s">
        <v>3302</v>
      </c>
      <c r="F244" s="20" t="s">
        <v>2588</v>
      </c>
      <c r="G244" s="18" t="s">
        <v>2345</v>
      </c>
      <c r="H244" s="23" t="str">
        <f t="shared" si="7"/>
        <v>경기도 안산시 상록구 세류로3길○○○</v>
      </c>
      <c r="I244" s="20" t="s">
        <v>3078</v>
      </c>
      <c r="J244" s="21">
        <v>20190716</v>
      </c>
      <c r="K244" s="20" t="s">
        <v>2894</v>
      </c>
      <c r="L244" s="20" t="s">
        <v>53</v>
      </c>
      <c r="M244" s="20" t="s">
        <v>3338</v>
      </c>
      <c r="N244" s="22">
        <v>32000</v>
      </c>
      <c r="O244" s="20" t="s">
        <v>3342</v>
      </c>
      <c r="P244" s="19" t="s">
        <v>16</v>
      </c>
    </row>
    <row r="245" spans="1:16" ht="30" customHeight="1" x14ac:dyDescent="0.3">
      <c r="A245" s="16">
        <v>243</v>
      </c>
      <c r="B245" s="18" t="s">
        <v>1862</v>
      </c>
      <c r="C245" s="17" t="str">
        <f t="shared" si="6"/>
        <v>이○영</v>
      </c>
      <c r="D245" s="18" t="s">
        <v>2130</v>
      </c>
      <c r="E245" s="20" t="s">
        <v>3157</v>
      </c>
      <c r="F245" s="20" t="s">
        <v>2589</v>
      </c>
      <c r="G245" s="18" t="s">
        <v>2346</v>
      </c>
      <c r="H245" s="23" t="str">
        <f t="shared" si="7"/>
        <v>충청북도 제천시 장락로 130○○○</v>
      </c>
      <c r="I245" s="20" t="s">
        <v>2210</v>
      </c>
      <c r="J245" s="21">
        <v>20190716</v>
      </c>
      <c r="K245" s="20" t="s">
        <v>2895</v>
      </c>
      <c r="L245" s="20" t="s">
        <v>263</v>
      </c>
      <c r="M245" s="20" t="s">
        <v>27</v>
      </c>
      <c r="N245" s="22">
        <v>32000</v>
      </c>
      <c r="O245" s="20" t="s">
        <v>3342</v>
      </c>
      <c r="P245" s="19" t="s">
        <v>16</v>
      </c>
    </row>
    <row r="246" spans="1:16" ht="30" customHeight="1" x14ac:dyDescent="0.3">
      <c r="A246" s="16">
        <v>244</v>
      </c>
      <c r="B246" s="18" t="s">
        <v>1863</v>
      </c>
      <c r="C246" s="17" t="str">
        <f t="shared" si="6"/>
        <v>임○수</v>
      </c>
      <c r="D246" s="18" t="s">
        <v>2131</v>
      </c>
      <c r="E246" s="20" t="s">
        <v>3303</v>
      </c>
      <c r="F246" s="20" t="s">
        <v>2590</v>
      </c>
      <c r="G246" s="18" t="s">
        <v>2347</v>
      </c>
      <c r="H246" s="23" t="str">
        <f t="shared" si="7"/>
        <v>울산광역시 남구 신정로78번길 ○○○</v>
      </c>
      <c r="I246" s="20" t="s">
        <v>3079</v>
      </c>
      <c r="J246" s="21">
        <v>20190716</v>
      </c>
      <c r="K246" s="20" t="s">
        <v>2896</v>
      </c>
      <c r="L246" s="20" t="s">
        <v>32</v>
      </c>
      <c r="M246" s="20" t="s">
        <v>27</v>
      </c>
      <c r="N246" s="22">
        <v>32000</v>
      </c>
      <c r="O246" s="20" t="s">
        <v>3342</v>
      </c>
      <c r="P246" s="19" t="s">
        <v>16</v>
      </c>
    </row>
    <row r="247" spans="1:16" ht="30" customHeight="1" x14ac:dyDescent="0.3">
      <c r="A247" s="16">
        <v>245</v>
      </c>
      <c r="B247" s="18" t="s">
        <v>1761</v>
      </c>
      <c r="C247" s="17" t="str">
        <f t="shared" si="6"/>
        <v>윤○섭</v>
      </c>
      <c r="D247" s="18" t="s">
        <v>2028</v>
      </c>
      <c r="E247" s="20" t="s">
        <v>3304</v>
      </c>
      <c r="F247" s="20" t="s">
        <v>2591</v>
      </c>
      <c r="G247" s="18" t="s">
        <v>2268</v>
      </c>
      <c r="H247" s="23" t="str">
        <f t="shared" si="7"/>
        <v>경상북도 구미시 왕산로 28-1○○○</v>
      </c>
      <c r="I247" s="20" t="s">
        <v>3080</v>
      </c>
      <c r="J247" s="21">
        <v>20190716</v>
      </c>
      <c r="K247" s="20" t="s">
        <v>2897</v>
      </c>
      <c r="L247" s="20" t="s">
        <v>14</v>
      </c>
      <c r="M247" s="20" t="s">
        <v>3338</v>
      </c>
      <c r="N247" s="22">
        <v>64000</v>
      </c>
      <c r="O247" s="20" t="s">
        <v>3342</v>
      </c>
      <c r="P247" s="19" t="s">
        <v>16</v>
      </c>
    </row>
    <row r="248" spans="1:16" ht="30" customHeight="1" x14ac:dyDescent="0.3">
      <c r="A248" s="16">
        <v>246</v>
      </c>
      <c r="B248" s="18" t="s">
        <v>1864</v>
      </c>
      <c r="C248" s="17" t="str">
        <f t="shared" si="6"/>
        <v>김○래</v>
      </c>
      <c r="D248" s="18" t="s">
        <v>2132</v>
      </c>
      <c r="E248" s="20" t="s">
        <v>3305</v>
      </c>
      <c r="F248" s="20" t="s">
        <v>2592</v>
      </c>
      <c r="G248" s="18" t="s">
        <v>2348</v>
      </c>
      <c r="H248" s="23" t="str">
        <f t="shared" si="7"/>
        <v>충청북도 제천시 청풍호로10길 ○○○</v>
      </c>
      <c r="I248" s="20" t="s">
        <v>3081</v>
      </c>
      <c r="J248" s="21">
        <v>20190716</v>
      </c>
      <c r="K248" s="20" t="s">
        <v>2898</v>
      </c>
      <c r="L248" s="20" t="s">
        <v>881</v>
      </c>
      <c r="M248" s="20" t="s">
        <v>27</v>
      </c>
      <c r="N248" s="22">
        <v>32000</v>
      </c>
      <c r="O248" s="20" t="s">
        <v>3342</v>
      </c>
      <c r="P248" s="19" t="s">
        <v>16</v>
      </c>
    </row>
    <row r="249" spans="1:16" ht="30" customHeight="1" x14ac:dyDescent="0.3">
      <c r="A249" s="16">
        <v>247</v>
      </c>
      <c r="B249" s="18" t="s">
        <v>1865</v>
      </c>
      <c r="C249" s="17" t="str">
        <f t="shared" si="6"/>
        <v>최○빈</v>
      </c>
      <c r="D249" s="18" t="s">
        <v>2133</v>
      </c>
      <c r="E249" s="20" t="s">
        <v>3306</v>
      </c>
      <c r="F249" s="20" t="s">
        <v>2593</v>
      </c>
      <c r="G249" s="18" t="s">
        <v>2349</v>
      </c>
      <c r="H249" s="23" t="str">
        <f t="shared" si="7"/>
        <v>충청북도 제천시 신죽하로 83-○○○</v>
      </c>
      <c r="I249" s="20" t="s">
        <v>2342</v>
      </c>
      <c r="J249" s="21">
        <v>20190716</v>
      </c>
      <c r="K249" s="20" t="s">
        <v>2899</v>
      </c>
      <c r="L249" s="20" t="s">
        <v>194</v>
      </c>
      <c r="M249" s="20" t="s">
        <v>27</v>
      </c>
      <c r="N249" s="22">
        <v>32000</v>
      </c>
      <c r="O249" s="20" t="s">
        <v>3342</v>
      </c>
      <c r="P249" s="19" t="s">
        <v>16</v>
      </c>
    </row>
    <row r="250" spans="1:16" ht="30" customHeight="1" x14ac:dyDescent="0.3">
      <c r="A250" s="16">
        <v>248</v>
      </c>
      <c r="B250" s="18" t="s">
        <v>1866</v>
      </c>
      <c r="C250" s="17" t="str">
        <f t="shared" si="6"/>
        <v>최○숙</v>
      </c>
      <c r="D250" s="18" t="s">
        <v>2134</v>
      </c>
      <c r="E250" s="20" t="s">
        <v>3307</v>
      </c>
      <c r="F250" s="20" t="s">
        <v>2594</v>
      </c>
      <c r="G250" s="18" t="s">
        <v>2210</v>
      </c>
      <c r="H250" s="23" t="str">
        <f t="shared" si="7"/>
        <v>충청북도 제천시 청전대로14길 ○○○</v>
      </c>
      <c r="I250" s="20" t="s">
        <v>3082</v>
      </c>
      <c r="J250" s="21">
        <v>20190716</v>
      </c>
      <c r="K250" s="20" t="s">
        <v>2900</v>
      </c>
      <c r="L250" s="20" t="s">
        <v>14</v>
      </c>
      <c r="M250" s="20" t="s">
        <v>27</v>
      </c>
      <c r="N250" s="22">
        <v>64000</v>
      </c>
      <c r="O250" s="20" t="s">
        <v>3342</v>
      </c>
      <c r="P250" s="19" t="s">
        <v>16</v>
      </c>
    </row>
    <row r="251" spans="1:16" ht="30" customHeight="1" x14ac:dyDescent="0.3">
      <c r="A251" s="16">
        <v>249</v>
      </c>
      <c r="B251" s="18" t="s">
        <v>1867</v>
      </c>
      <c r="C251" s="17" t="str">
        <f t="shared" si="6"/>
        <v>김○수</v>
      </c>
      <c r="D251" s="18" t="s">
        <v>2135</v>
      </c>
      <c r="E251" s="20" t="s">
        <v>3308</v>
      </c>
      <c r="F251" s="20" t="s">
        <v>2595</v>
      </c>
      <c r="G251" s="18" t="s">
        <v>2191</v>
      </c>
      <c r="H251" s="23" t="str">
        <f t="shared" si="7"/>
        <v>충청북도 제천시 명륜로 180○○○</v>
      </c>
      <c r="I251" s="20" t="s">
        <v>3083</v>
      </c>
      <c r="J251" s="21">
        <v>20190716</v>
      </c>
      <c r="K251" s="20" t="s">
        <v>2901</v>
      </c>
      <c r="L251" s="20" t="s">
        <v>14</v>
      </c>
      <c r="M251" s="20" t="s">
        <v>27</v>
      </c>
      <c r="N251" s="22">
        <v>32000</v>
      </c>
      <c r="O251" s="20" t="s">
        <v>3342</v>
      </c>
      <c r="P251" s="19" t="s">
        <v>16</v>
      </c>
    </row>
    <row r="252" spans="1:16" ht="30" customHeight="1" x14ac:dyDescent="0.3">
      <c r="A252" s="16">
        <v>250</v>
      </c>
      <c r="B252" s="18" t="s">
        <v>1868</v>
      </c>
      <c r="C252" s="17" t="str">
        <f t="shared" si="6"/>
        <v>김○명</v>
      </c>
      <c r="D252" s="18" t="s">
        <v>2136</v>
      </c>
      <c r="E252" s="20" t="s">
        <v>1706</v>
      </c>
      <c r="F252" s="20" t="s">
        <v>1972</v>
      </c>
      <c r="G252" s="18" t="s">
        <v>2208</v>
      </c>
      <c r="H252" s="23" t="str">
        <f t="shared" si="7"/>
        <v>경기도 이천시 중리천로34번길 ○○○</v>
      </c>
      <c r="I252" s="20" t="s">
        <v>2233</v>
      </c>
      <c r="J252" s="21">
        <v>20190716</v>
      </c>
      <c r="K252" s="20" t="s">
        <v>2902</v>
      </c>
      <c r="L252" s="20" t="s">
        <v>2376</v>
      </c>
      <c r="M252" s="20" t="s">
        <v>27</v>
      </c>
      <c r="N252" s="22">
        <v>32000</v>
      </c>
      <c r="O252" s="20" t="s">
        <v>3342</v>
      </c>
      <c r="P252" s="19" t="s">
        <v>16</v>
      </c>
    </row>
    <row r="253" spans="1:16" ht="30" customHeight="1" x14ac:dyDescent="0.3">
      <c r="A253" s="16">
        <v>251</v>
      </c>
      <c r="B253" s="18" t="s">
        <v>1869</v>
      </c>
      <c r="C253" s="17" t="str">
        <f t="shared" si="6"/>
        <v>남○윤</v>
      </c>
      <c r="D253" s="18" t="s">
        <v>2137</v>
      </c>
      <c r="E253" s="20" t="s">
        <v>3309</v>
      </c>
      <c r="F253" s="20" t="s">
        <v>2596</v>
      </c>
      <c r="G253" s="18" t="s">
        <v>2350</v>
      </c>
      <c r="H253" s="23" t="str">
        <f t="shared" si="7"/>
        <v>충청북도 제천시 봉양읍 의암로7○○○</v>
      </c>
      <c r="I253" s="20" t="s">
        <v>3084</v>
      </c>
      <c r="J253" s="21">
        <v>20190716</v>
      </c>
      <c r="K253" s="20" t="s">
        <v>2903</v>
      </c>
      <c r="L253" s="20" t="s">
        <v>32</v>
      </c>
      <c r="M253" s="20" t="s">
        <v>2371</v>
      </c>
      <c r="N253" s="22">
        <v>64000</v>
      </c>
      <c r="O253" s="20" t="s">
        <v>3342</v>
      </c>
      <c r="P253" s="19" t="s">
        <v>16</v>
      </c>
    </row>
    <row r="254" spans="1:16" ht="30" customHeight="1" x14ac:dyDescent="0.3">
      <c r="A254" s="16">
        <v>252</v>
      </c>
      <c r="B254" s="18" t="s">
        <v>1870</v>
      </c>
      <c r="C254" s="17" t="str">
        <f t="shared" si="6"/>
        <v>임○선</v>
      </c>
      <c r="D254" s="18" t="s">
        <v>2138</v>
      </c>
      <c r="E254" s="20" t="s">
        <v>3310</v>
      </c>
      <c r="F254" s="20" t="s">
        <v>2597</v>
      </c>
      <c r="G254" s="18" t="s">
        <v>2351</v>
      </c>
      <c r="H254" s="23" t="str">
        <f t="shared" si="7"/>
        <v>충청북도 제천시 용두천로 235○○○</v>
      </c>
      <c r="I254" s="20" t="s">
        <v>2933</v>
      </c>
      <c r="J254" s="21">
        <v>20190716</v>
      </c>
      <c r="K254" s="20" t="s">
        <v>2904</v>
      </c>
      <c r="L254" s="20" t="s">
        <v>510</v>
      </c>
      <c r="M254" s="20" t="s">
        <v>27</v>
      </c>
      <c r="N254" s="22">
        <v>32000</v>
      </c>
      <c r="O254" s="20" t="s">
        <v>3342</v>
      </c>
      <c r="P254" s="19" t="s">
        <v>16</v>
      </c>
    </row>
    <row r="255" spans="1:16" ht="30" customHeight="1" x14ac:dyDescent="0.3">
      <c r="A255" s="16">
        <v>253</v>
      </c>
      <c r="B255" s="18" t="s">
        <v>1871</v>
      </c>
      <c r="C255" s="17" t="str">
        <f t="shared" si="6"/>
        <v>신○건설 주식회사</v>
      </c>
      <c r="D255" s="18" t="s">
        <v>2139</v>
      </c>
      <c r="E255" s="20" t="s">
        <v>3311</v>
      </c>
      <c r="F255" s="20" t="s">
        <v>2598</v>
      </c>
      <c r="G255" s="18" t="s">
        <v>2197</v>
      </c>
      <c r="H255" s="23" t="str">
        <f t="shared" si="7"/>
        <v>충청북도 제천시 내토로 973 ○○○</v>
      </c>
      <c r="I255" s="20" t="s">
        <v>3085</v>
      </c>
      <c r="J255" s="21">
        <v>20190716</v>
      </c>
      <c r="K255" s="20" t="s">
        <v>2905</v>
      </c>
      <c r="L255" s="20" t="s">
        <v>275</v>
      </c>
      <c r="M255" s="20" t="s">
        <v>27</v>
      </c>
      <c r="N255" s="22">
        <v>32000</v>
      </c>
      <c r="O255" s="20" t="s">
        <v>3342</v>
      </c>
      <c r="P255" s="19" t="s">
        <v>16</v>
      </c>
    </row>
    <row r="256" spans="1:16" ht="30" customHeight="1" x14ac:dyDescent="0.3">
      <c r="A256" s="16">
        <v>254</v>
      </c>
      <c r="B256" s="18" t="s">
        <v>1675</v>
      </c>
      <c r="C256" s="17" t="str">
        <f t="shared" si="6"/>
        <v>김○태</v>
      </c>
      <c r="D256" s="18" t="s">
        <v>2140</v>
      </c>
      <c r="E256" s="20" t="s">
        <v>3312</v>
      </c>
      <c r="F256" s="20" t="s">
        <v>2599</v>
      </c>
      <c r="G256" s="18" t="s">
        <v>2352</v>
      </c>
      <c r="H256" s="23" t="str">
        <f t="shared" si="7"/>
        <v>충청북도 제천시 청전대로 211○○○</v>
      </c>
      <c r="I256" s="20" t="s">
        <v>3086</v>
      </c>
      <c r="J256" s="21">
        <v>20190716</v>
      </c>
      <c r="K256" s="20" t="s">
        <v>2906</v>
      </c>
      <c r="L256" s="20" t="s">
        <v>147</v>
      </c>
      <c r="M256" s="20" t="s">
        <v>27</v>
      </c>
      <c r="N256" s="22">
        <v>32000</v>
      </c>
      <c r="O256" s="20" t="s">
        <v>3342</v>
      </c>
      <c r="P256" s="19" t="s">
        <v>16</v>
      </c>
    </row>
    <row r="257" spans="1:16" ht="30" customHeight="1" x14ac:dyDescent="0.3">
      <c r="A257" s="16">
        <v>255</v>
      </c>
      <c r="B257" s="18" t="s">
        <v>1872</v>
      </c>
      <c r="C257" s="17" t="str">
        <f t="shared" si="6"/>
        <v>김○자</v>
      </c>
      <c r="D257" s="18" t="s">
        <v>2141</v>
      </c>
      <c r="E257" s="20" t="s">
        <v>3313</v>
      </c>
      <c r="F257" s="20" t="s">
        <v>2600</v>
      </c>
      <c r="G257" s="18" t="s">
        <v>2353</v>
      </c>
      <c r="H257" s="23" t="str">
        <f t="shared" si="7"/>
        <v>서울특별시 중랑구 동일로152길○○○</v>
      </c>
      <c r="I257" s="20" t="s">
        <v>3087</v>
      </c>
      <c r="J257" s="21">
        <v>20190716</v>
      </c>
      <c r="K257" s="20" t="s">
        <v>2907</v>
      </c>
      <c r="L257" s="20" t="s">
        <v>120</v>
      </c>
      <c r="M257" s="20" t="s">
        <v>738</v>
      </c>
      <c r="N257" s="22">
        <v>32000</v>
      </c>
      <c r="O257" s="20" t="s">
        <v>3342</v>
      </c>
      <c r="P257" s="19" t="s">
        <v>16</v>
      </c>
    </row>
    <row r="258" spans="1:16" ht="30" customHeight="1" x14ac:dyDescent="0.3">
      <c r="A258" s="16">
        <v>256</v>
      </c>
      <c r="B258" s="18" t="s">
        <v>1873</v>
      </c>
      <c r="C258" s="17" t="str">
        <f t="shared" si="6"/>
        <v>진○자</v>
      </c>
      <c r="D258" s="18" t="s">
        <v>2142</v>
      </c>
      <c r="E258" s="20" t="s">
        <v>3314</v>
      </c>
      <c r="F258" s="20" t="s">
        <v>2601</v>
      </c>
      <c r="G258" s="18" t="s">
        <v>2354</v>
      </c>
      <c r="H258" s="23" t="str">
        <f t="shared" si="7"/>
        <v>충청북도 제천시 내제로16길 2○○○</v>
      </c>
      <c r="I258" s="20" t="s">
        <v>3088</v>
      </c>
      <c r="J258" s="21">
        <v>20190716</v>
      </c>
      <c r="K258" s="20" t="s">
        <v>2908</v>
      </c>
      <c r="L258" s="20" t="s">
        <v>74</v>
      </c>
      <c r="M258" s="20" t="s">
        <v>27</v>
      </c>
      <c r="N258" s="22">
        <v>32000</v>
      </c>
      <c r="O258" s="20" t="s">
        <v>3342</v>
      </c>
      <c r="P258" s="19" t="s">
        <v>16</v>
      </c>
    </row>
    <row r="259" spans="1:16" ht="30" customHeight="1" x14ac:dyDescent="0.3">
      <c r="A259" s="16">
        <v>257</v>
      </c>
      <c r="B259" s="18" t="s">
        <v>1874</v>
      </c>
      <c r="C259" s="17" t="str">
        <f t="shared" si="6"/>
        <v>양○철</v>
      </c>
      <c r="D259" s="18" t="s">
        <v>2143</v>
      </c>
      <c r="E259" s="20" t="s">
        <v>3315</v>
      </c>
      <c r="F259" s="20" t="s">
        <v>2602</v>
      </c>
      <c r="G259" s="18" t="s">
        <v>2355</v>
      </c>
      <c r="H259" s="23" t="str">
        <f t="shared" si="7"/>
        <v>서울특별시 성동구 마조로16길 ○○○</v>
      </c>
      <c r="I259" s="20" t="s">
        <v>3089</v>
      </c>
      <c r="J259" s="21">
        <v>20190716</v>
      </c>
      <c r="K259" s="20" t="s">
        <v>2909</v>
      </c>
      <c r="L259" s="20" t="s">
        <v>263</v>
      </c>
      <c r="M259" s="20" t="s">
        <v>738</v>
      </c>
      <c r="N259" s="22">
        <v>32000</v>
      </c>
      <c r="O259" s="20" t="s">
        <v>3342</v>
      </c>
      <c r="P259" s="19" t="s">
        <v>16</v>
      </c>
    </row>
    <row r="260" spans="1:16" ht="30" customHeight="1" x14ac:dyDescent="0.3">
      <c r="A260" s="16">
        <v>258</v>
      </c>
      <c r="B260" s="18" t="s">
        <v>1875</v>
      </c>
      <c r="C260" s="17" t="str">
        <f t="shared" ref="C260:C278" si="8">REPLACE(E260,2,1,"○")</f>
        <v>김○수</v>
      </c>
      <c r="D260" s="18" t="s">
        <v>2144</v>
      </c>
      <c r="E260" s="20" t="s">
        <v>3316</v>
      </c>
      <c r="F260" s="20" t="s">
        <v>2603</v>
      </c>
      <c r="G260" s="18" t="s">
        <v>2356</v>
      </c>
      <c r="H260" s="23" t="str">
        <f t="shared" ref="H260:H278" si="9">REPLACE(I260,18,10,"○○○")</f>
        <v>전라남도 순천시 대룡길 109○○○</v>
      </c>
      <c r="I260" s="20" t="s">
        <v>3090</v>
      </c>
      <c r="J260" s="21">
        <v>20190716</v>
      </c>
      <c r="K260" s="20" t="s">
        <v>2910</v>
      </c>
      <c r="L260" s="20" t="s">
        <v>48</v>
      </c>
      <c r="M260" s="20" t="s">
        <v>738</v>
      </c>
      <c r="N260" s="22">
        <v>32000</v>
      </c>
      <c r="O260" s="20" t="s">
        <v>3342</v>
      </c>
      <c r="P260" s="19" t="s">
        <v>16</v>
      </c>
    </row>
    <row r="261" spans="1:16" ht="30" customHeight="1" x14ac:dyDescent="0.3">
      <c r="A261" s="16">
        <v>259</v>
      </c>
      <c r="B261" s="18" t="s">
        <v>1876</v>
      </c>
      <c r="C261" s="17" t="str">
        <f t="shared" si="8"/>
        <v>이○종</v>
      </c>
      <c r="D261" s="18" t="s">
        <v>2145</v>
      </c>
      <c r="E261" s="20" t="s">
        <v>3317</v>
      </c>
      <c r="F261" s="20" t="s">
        <v>2604</v>
      </c>
      <c r="G261" s="18" t="s">
        <v>2357</v>
      </c>
      <c r="H261" s="23" t="str">
        <f t="shared" si="9"/>
        <v>충청북도 제천시 청전대로 211○○○</v>
      </c>
      <c r="I261" s="20" t="s">
        <v>3086</v>
      </c>
      <c r="J261" s="21">
        <v>20190716</v>
      </c>
      <c r="K261" s="20" t="s">
        <v>2911</v>
      </c>
      <c r="L261" s="20" t="s">
        <v>32</v>
      </c>
      <c r="M261" s="20" t="s">
        <v>27</v>
      </c>
      <c r="N261" s="22">
        <v>32000</v>
      </c>
      <c r="O261" s="20" t="s">
        <v>3342</v>
      </c>
      <c r="P261" s="19" t="s">
        <v>16</v>
      </c>
    </row>
    <row r="262" spans="1:16" ht="30" customHeight="1" x14ac:dyDescent="0.3">
      <c r="A262" s="16">
        <v>260</v>
      </c>
      <c r="B262" s="18" t="s">
        <v>1877</v>
      </c>
      <c r="C262" s="17" t="str">
        <f t="shared" si="8"/>
        <v>심○희</v>
      </c>
      <c r="D262" s="18" t="s">
        <v>2146</v>
      </c>
      <c r="E262" s="20" t="s">
        <v>3318</v>
      </c>
      <c r="F262" s="20" t="s">
        <v>2605</v>
      </c>
      <c r="G262" s="18" t="s">
        <v>2358</v>
      </c>
      <c r="H262" s="23" t="str">
        <f t="shared" si="9"/>
        <v>충청북도 제천시 청풍면 학현소야○○○</v>
      </c>
      <c r="I262" s="20" t="s">
        <v>3091</v>
      </c>
      <c r="J262" s="21">
        <v>20190716</v>
      </c>
      <c r="K262" s="20" t="s">
        <v>2912</v>
      </c>
      <c r="L262" s="20" t="s">
        <v>780</v>
      </c>
      <c r="M262" s="20" t="s">
        <v>3338</v>
      </c>
      <c r="N262" s="22">
        <v>32000</v>
      </c>
      <c r="O262" s="20" t="s">
        <v>3342</v>
      </c>
      <c r="P262" s="19" t="s">
        <v>16</v>
      </c>
    </row>
    <row r="263" spans="1:16" ht="30" customHeight="1" x14ac:dyDescent="0.3">
      <c r="A263" s="16">
        <v>261</v>
      </c>
      <c r="B263" s="18" t="s">
        <v>1878</v>
      </c>
      <c r="C263" s="17" t="str">
        <f t="shared" si="8"/>
        <v>최○순</v>
      </c>
      <c r="D263" s="18" t="s">
        <v>2147</v>
      </c>
      <c r="E263" s="20" t="s">
        <v>3319</v>
      </c>
      <c r="F263" s="20" t="s">
        <v>2606</v>
      </c>
      <c r="G263" s="18" t="s">
        <v>2359</v>
      </c>
      <c r="H263" s="23" t="str">
        <f t="shared" si="9"/>
        <v>충청북도 제천시 고암로2안길 1○○○</v>
      </c>
      <c r="I263" s="20" t="s">
        <v>3057</v>
      </c>
      <c r="J263" s="21">
        <v>20190716</v>
      </c>
      <c r="K263" s="20" t="s">
        <v>2913</v>
      </c>
      <c r="L263" s="20" t="s">
        <v>53</v>
      </c>
      <c r="M263" s="20" t="s">
        <v>27</v>
      </c>
      <c r="N263" s="22">
        <v>32000</v>
      </c>
      <c r="O263" s="20" t="s">
        <v>3342</v>
      </c>
      <c r="P263" s="19" t="s">
        <v>16</v>
      </c>
    </row>
    <row r="264" spans="1:16" ht="30" customHeight="1" x14ac:dyDescent="0.3">
      <c r="A264" s="16">
        <v>262</v>
      </c>
      <c r="B264" s="18" t="s">
        <v>1879</v>
      </c>
      <c r="C264" s="17" t="str">
        <f t="shared" si="8"/>
        <v>김○일</v>
      </c>
      <c r="D264" s="18" t="s">
        <v>2148</v>
      </c>
      <c r="E264" s="20" t="s">
        <v>3320</v>
      </c>
      <c r="F264" s="20" t="s">
        <v>2607</v>
      </c>
      <c r="G264" s="18" t="s">
        <v>2166</v>
      </c>
      <c r="H264" s="23" t="str">
        <f t="shared" si="9"/>
        <v>경기도 군포시 고산로724번길 ○○○</v>
      </c>
      <c r="I264" s="20" t="s">
        <v>3092</v>
      </c>
      <c r="J264" s="21">
        <v>20190716</v>
      </c>
      <c r="K264" s="20" t="s">
        <v>2914</v>
      </c>
      <c r="L264" s="20" t="s">
        <v>163</v>
      </c>
      <c r="M264" s="20" t="s">
        <v>27</v>
      </c>
      <c r="N264" s="22">
        <v>32000</v>
      </c>
      <c r="O264" s="20" t="s">
        <v>3342</v>
      </c>
      <c r="P264" s="19" t="s">
        <v>16</v>
      </c>
    </row>
    <row r="265" spans="1:16" ht="30" customHeight="1" x14ac:dyDescent="0.3">
      <c r="A265" s="16">
        <v>263</v>
      </c>
      <c r="B265" s="18" t="s">
        <v>1880</v>
      </c>
      <c r="C265" s="17" t="str">
        <f t="shared" si="8"/>
        <v>임○숙</v>
      </c>
      <c r="D265" s="18" t="s">
        <v>2149</v>
      </c>
      <c r="E265" s="20" t="s">
        <v>3188</v>
      </c>
      <c r="F265" s="20" t="s">
        <v>2470</v>
      </c>
      <c r="G265" s="18" t="s">
        <v>2360</v>
      </c>
      <c r="H265" s="23" t="str">
        <f t="shared" si="9"/>
        <v>충청북도 제천시 용두대로7길 2○○○</v>
      </c>
      <c r="I265" s="20" t="s">
        <v>2212</v>
      </c>
      <c r="J265" s="21">
        <v>20190716</v>
      </c>
      <c r="K265" s="20" t="s">
        <v>2915</v>
      </c>
      <c r="L265" s="20" t="s">
        <v>48</v>
      </c>
      <c r="M265" s="20" t="s">
        <v>27</v>
      </c>
      <c r="N265" s="22">
        <v>32000</v>
      </c>
      <c r="O265" s="20" t="s">
        <v>3342</v>
      </c>
      <c r="P265" s="19" t="s">
        <v>16</v>
      </c>
    </row>
    <row r="266" spans="1:16" ht="30" customHeight="1" x14ac:dyDescent="0.3">
      <c r="A266" s="16">
        <v>264</v>
      </c>
      <c r="B266" s="18" t="s">
        <v>1881</v>
      </c>
      <c r="C266" s="17" t="str">
        <f t="shared" si="8"/>
        <v>유○선</v>
      </c>
      <c r="D266" s="18" t="s">
        <v>2150</v>
      </c>
      <c r="E266" s="20" t="s">
        <v>3321</v>
      </c>
      <c r="F266" s="20" t="s">
        <v>2608</v>
      </c>
      <c r="G266" s="18" t="s">
        <v>2361</v>
      </c>
      <c r="H266" s="23" t="str">
        <f t="shared" si="9"/>
        <v>충청북도 제천시 내토로59길 3○○○</v>
      </c>
      <c r="I266" s="20" t="s">
        <v>2166</v>
      </c>
      <c r="J266" s="21">
        <v>20190716</v>
      </c>
      <c r="K266" s="20" t="s">
        <v>2916</v>
      </c>
      <c r="L266" s="20" t="s">
        <v>48</v>
      </c>
      <c r="M266" s="20" t="s">
        <v>27</v>
      </c>
      <c r="N266" s="22">
        <v>32000</v>
      </c>
      <c r="O266" s="20" t="s">
        <v>3342</v>
      </c>
      <c r="P266" s="19" t="s">
        <v>16</v>
      </c>
    </row>
    <row r="267" spans="1:16" ht="30" customHeight="1" x14ac:dyDescent="0.3">
      <c r="A267" s="16">
        <v>265</v>
      </c>
      <c r="B267" s="18" t="s">
        <v>1882</v>
      </c>
      <c r="C267" s="17" t="str">
        <f t="shared" si="8"/>
        <v>이○자</v>
      </c>
      <c r="D267" s="18" t="s">
        <v>2151</v>
      </c>
      <c r="E267" s="20" t="s">
        <v>3322</v>
      </c>
      <c r="F267" s="20" t="s">
        <v>2609</v>
      </c>
      <c r="G267" s="18" t="s">
        <v>2362</v>
      </c>
      <c r="H267" s="23" t="str">
        <f t="shared" si="9"/>
        <v>충청북도 제천시 원화산로 73○○○</v>
      </c>
      <c r="I267" s="20" t="s">
        <v>3093</v>
      </c>
      <c r="J267" s="21">
        <v>20190716</v>
      </c>
      <c r="K267" s="20" t="s">
        <v>2917</v>
      </c>
      <c r="L267" s="20" t="s">
        <v>14</v>
      </c>
      <c r="M267" s="20" t="s">
        <v>27</v>
      </c>
      <c r="N267" s="22">
        <v>64000</v>
      </c>
      <c r="O267" s="20" t="s">
        <v>3342</v>
      </c>
      <c r="P267" s="19" t="s">
        <v>16</v>
      </c>
    </row>
    <row r="268" spans="1:16" ht="30" customHeight="1" x14ac:dyDescent="0.3">
      <c r="A268" s="16">
        <v>266</v>
      </c>
      <c r="B268" s="18" t="s">
        <v>1883</v>
      </c>
      <c r="C268" s="17" t="str">
        <f t="shared" si="8"/>
        <v>엄○선</v>
      </c>
      <c r="D268" s="18" t="s">
        <v>2152</v>
      </c>
      <c r="E268" s="20" t="s">
        <v>3323</v>
      </c>
      <c r="F268" s="20" t="s">
        <v>2610</v>
      </c>
      <c r="G268" s="18" t="s">
        <v>2363</v>
      </c>
      <c r="H268" s="23" t="str">
        <f t="shared" si="9"/>
        <v>충청북도 제천시 용두대로7길 2○○○</v>
      </c>
      <c r="I268" s="20" t="s">
        <v>2212</v>
      </c>
      <c r="J268" s="21">
        <v>20190716</v>
      </c>
      <c r="K268" s="20" t="s">
        <v>2918</v>
      </c>
      <c r="L268" s="20" t="s">
        <v>48</v>
      </c>
      <c r="M268" s="20" t="s">
        <v>27</v>
      </c>
      <c r="N268" s="22">
        <v>32000</v>
      </c>
      <c r="O268" s="20" t="s">
        <v>3342</v>
      </c>
      <c r="P268" s="19" t="s">
        <v>16</v>
      </c>
    </row>
    <row r="269" spans="1:16" ht="30" customHeight="1" x14ac:dyDescent="0.3">
      <c r="A269" s="16">
        <v>267</v>
      </c>
      <c r="B269" s="18" t="s">
        <v>1884</v>
      </c>
      <c r="C269" s="17" t="str">
        <f t="shared" si="8"/>
        <v>장○훈</v>
      </c>
      <c r="D269" s="18" t="s">
        <v>2153</v>
      </c>
      <c r="E269" s="20" t="s">
        <v>3324</v>
      </c>
      <c r="F269" s="20" t="s">
        <v>2611</v>
      </c>
      <c r="G269" s="18" t="s">
        <v>2197</v>
      </c>
      <c r="H269" s="23" t="str">
        <f t="shared" si="9"/>
        <v>충청북도 단양군 단양읍 노동장현○○○</v>
      </c>
      <c r="I269" s="20" t="s">
        <v>3094</v>
      </c>
      <c r="J269" s="21">
        <v>20190716</v>
      </c>
      <c r="K269" s="20" t="s">
        <v>2919</v>
      </c>
      <c r="L269" s="20" t="s">
        <v>48</v>
      </c>
      <c r="M269" s="20" t="s">
        <v>27</v>
      </c>
      <c r="N269" s="22">
        <v>32000</v>
      </c>
      <c r="O269" s="20" t="s">
        <v>3342</v>
      </c>
      <c r="P269" s="19" t="s">
        <v>16</v>
      </c>
    </row>
    <row r="270" spans="1:16" ht="30" customHeight="1" x14ac:dyDescent="0.3">
      <c r="A270" s="16">
        <v>268</v>
      </c>
      <c r="B270" s="18" t="s">
        <v>1885</v>
      </c>
      <c r="C270" s="17" t="str">
        <f t="shared" si="8"/>
        <v>정○진</v>
      </c>
      <c r="D270" s="18" t="s">
        <v>2154</v>
      </c>
      <c r="E270" s="20" t="s">
        <v>3325</v>
      </c>
      <c r="F270" s="20" t="s">
        <v>2612</v>
      </c>
      <c r="G270" s="18" t="s">
        <v>2210</v>
      </c>
      <c r="H270" s="23" t="str">
        <f t="shared" si="9"/>
        <v>경기도 평택시 세교6로 46○○○</v>
      </c>
      <c r="I270" s="20" t="s">
        <v>3095</v>
      </c>
      <c r="J270" s="21">
        <v>20190716</v>
      </c>
      <c r="K270" s="20" t="s">
        <v>2920</v>
      </c>
      <c r="L270" s="20" t="s">
        <v>263</v>
      </c>
      <c r="M270" s="20" t="s">
        <v>27</v>
      </c>
      <c r="N270" s="22">
        <v>32000</v>
      </c>
      <c r="O270" s="20" t="s">
        <v>3342</v>
      </c>
      <c r="P270" s="19" t="s">
        <v>16</v>
      </c>
    </row>
    <row r="271" spans="1:16" ht="30" customHeight="1" x14ac:dyDescent="0.3">
      <c r="A271" s="16">
        <v>269</v>
      </c>
      <c r="B271" s="18" t="s">
        <v>1886</v>
      </c>
      <c r="C271" s="17" t="str">
        <f t="shared" si="8"/>
        <v>김○자</v>
      </c>
      <c r="D271" s="18" t="s">
        <v>2155</v>
      </c>
      <c r="E271" s="20" t="s">
        <v>3326</v>
      </c>
      <c r="F271" s="20" t="s">
        <v>2613</v>
      </c>
      <c r="G271" s="18" t="s">
        <v>2364</v>
      </c>
      <c r="H271" s="23" t="str">
        <f t="shared" si="9"/>
        <v>충청북도 제천시 용두대로15길 ○○○</v>
      </c>
      <c r="I271" s="20" t="s">
        <v>2180</v>
      </c>
      <c r="J271" s="21">
        <v>20190716</v>
      </c>
      <c r="K271" s="20" t="s">
        <v>2920</v>
      </c>
      <c r="L271" s="20" t="s">
        <v>48</v>
      </c>
      <c r="M271" s="20" t="s">
        <v>27</v>
      </c>
      <c r="N271" s="22">
        <v>32000</v>
      </c>
      <c r="O271" s="20" t="s">
        <v>3342</v>
      </c>
      <c r="P271" s="19" t="s">
        <v>16</v>
      </c>
    </row>
    <row r="272" spans="1:16" ht="30" customHeight="1" x14ac:dyDescent="0.3">
      <c r="A272" s="16">
        <v>270</v>
      </c>
      <c r="B272" s="18" t="s">
        <v>1887</v>
      </c>
      <c r="C272" s="17" t="str">
        <f t="shared" si="8"/>
        <v>김○숙</v>
      </c>
      <c r="D272" s="18" t="s">
        <v>2156</v>
      </c>
      <c r="E272" s="20" t="s">
        <v>3327</v>
      </c>
      <c r="F272" s="20" t="s">
        <v>2614</v>
      </c>
      <c r="G272" s="18" t="s">
        <v>2365</v>
      </c>
      <c r="H272" s="23" t="str">
        <f t="shared" si="9"/>
        <v>충청북도 제천시 봉양읍 용두대로○○○</v>
      </c>
      <c r="I272" s="20" t="s">
        <v>3096</v>
      </c>
      <c r="J272" s="21">
        <v>20190716</v>
      </c>
      <c r="K272" s="20" t="s">
        <v>2921</v>
      </c>
      <c r="L272" s="20" t="s">
        <v>14</v>
      </c>
      <c r="M272" s="20" t="s">
        <v>27</v>
      </c>
      <c r="N272" s="22">
        <v>64000</v>
      </c>
      <c r="O272" s="20" t="s">
        <v>3342</v>
      </c>
      <c r="P272" s="19" t="s">
        <v>16</v>
      </c>
    </row>
    <row r="273" spans="1:16" ht="30" customHeight="1" x14ac:dyDescent="0.3">
      <c r="A273" s="16">
        <v>271</v>
      </c>
      <c r="B273" s="18" t="s">
        <v>1888</v>
      </c>
      <c r="C273" s="17" t="str">
        <f t="shared" si="8"/>
        <v>김○훈</v>
      </c>
      <c r="D273" s="18" t="s">
        <v>2157</v>
      </c>
      <c r="E273" s="20" t="s">
        <v>3328</v>
      </c>
      <c r="F273" s="20" t="s">
        <v>2615</v>
      </c>
      <c r="G273" s="18" t="s">
        <v>2366</v>
      </c>
      <c r="H273" s="23" t="str">
        <f t="shared" si="9"/>
        <v>충청북도 제천시 고암로 88○○○</v>
      </c>
      <c r="I273" s="20" t="s">
        <v>2346</v>
      </c>
      <c r="J273" s="21">
        <v>20190716</v>
      </c>
      <c r="K273" s="20" t="s">
        <v>2922</v>
      </c>
      <c r="L273" s="20" t="s">
        <v>95</v>
      </c>
      <c r="M273" s="20" t="s">
        <v>27</v>
      </c>
      <c r="N273" s="22">
        <v>32000</v>
      </c>
      <c r="O273" s="20" t="s">
        <v>3342</v>
      </c>
      <c r="P273" s="19" t="s">
        <v>16</v>
      </c>
    </row>
    <row r="274" spans="1:16" ht="30" customHeight="1" x14ac:dyDescent="0.3">
      <c r="A274" s="16">
        <v>272</v>
      </c>
      <c r="B274" s="18" t="s">
        <v>1771</v>
      </c>
      <c r="C274" s="17" t="str">
        <f t="shared" si="8"/>
        <v>박○준</v>
      </c>
      <c r="D274" s="18" t="s">
        <v>2038</v>
      </c>
      <c r="E274" s="20" t="s">
        <v>3329</v>
      </c>
      <c r="F274" s="20" t="s">
        <v>2616</v>
      </c>
      <c r="G274" s="18" t="s">
        <v>2277</v>
      </c>
      <c r="H274" s="23" t="str">
        <f t="shared" si="9"/>
        <v>경기도 용인시 기흥구 구성3로 ○○○</v>
      </c>
      <c r="I274" s="20" t="s">
        <v>3097</v>
      </c>
      <c r="J274" s="21">
        <v>20190716</v>
      </c>
      <c r="K274" s="20" t="s">
        <v>2923</v>
      </c>
      <c r="L274" s="20" t="s">
        <v>53</v>
      </c>
      <c r="M274" s="20" t="s">
        <v>27</v>
      </c>
      <c r="N274" s="22">
        <v>32000</v>
      </c>
      <c r="O274" s="20" t="s">
        <v>3342</v>
      </c>
      <c r="P274" s="19" t="s">
        <v>16</v>
      </c>
    </row>
    <row r="275" spans="1:16" ht="30" customHeight="1" x14ac:dyDescent="0.3">
      <c r="A275" s="16">
        <v>273</v>
      </c>
      <c r="B275" s="18" t="s">
        <v>1889</v>
      </c>
      <c r="C275" s="17" t="str">
        <f t="shared" si="8"/>
        <v>이○선</v>
      </c>
      <c r="D275" s="18" t="s">
        <v>2158</v>
      </c>
      <c r="E275" s="20" t="s">
        <v>3330</v>
      </c>
      <c r="F275" s="20" t="s">
        <v>2617</v>
      </c>
      <c r="G275" s="18" t="s">
        <v>2367</v>
      </c>
      <c r="H275" s="23" t="str">
        <f t="shared" si="9"/>
        <v>서울특별시 동작구 남부순환로26○○○</v>
      </c>
      <c r="I275" s="20" t="s">
        <v>3098</v>
      </c>
      <c r="J275" s="21">
        <v>20190716</v>
      </c>
      <c r="K275" s="20" t="s">
        <v>2924</v>
      </c>
      <c r="L275" s="20" t="s">
        <v>48</v>
      </c>
      <c r="M275" s="20" t="s">
        <v>27</v>
      </c>
      <c r="N275" s="22">
        <v>32000</v>
      </c>
      <c r="O275" s="20" t="s">
        <v>3342</v>
      </c>
      <c r="P275" s="19" t="s">
        <v>16</v>
      </c>
    </row>
    <row r="276" spans="1:16" ht="30" customHeight="1" x14ac:dyDescent="0.3">
      <c r="A276" s="16">
        <v>274</v>
      </c>
      <c r="B276" s="18" t="s">
        <v>1890</v>
      </c>
      <c r="C276" s="17" t="str">
        <f>REPLACE(E276,4,2,"○")</f>
        <v>(주)○강산</v>
      </c>
      <c r="D276" s="18" t="s">
        <v>2159</v>
      </c>
      <c r="E276" s="20" t="s">
        <v>3331</v>
      </c>
      <c r="F276" s="20" t="s">
        <v>2618</v>
      </c>
      <c r="G276" s="18" t="s">
        <v>2296</v>
      </c>
      <c r="H276" s="23" t="str">
        <f t="shared" si="9"/>
        <v>충청북도 진천군 진천읍 백곡로 ○○○</v>
      </c>
      <c r="I276" s="20" t="s">
        <v>3099</v>
      </c>
      <c r="J276" s="21">
        <v>20190716</v>
      </c>
      <c r="K276" s="20" t="s">
        <v>2925</v>
      </c>
      <c r="L276" s="20" t="s">
        <v>79</v>
      </c>
      <c r="M276" s="20" t="s">
        <v>3338</v>
      </c>
      <c r="N276" s="22">
        <v>32000</v>
      </c>
      <c r="O276" s="20" t="s">
        <v>3342</v>
      </c>
      <c r="P276" s="19" t="s">
        <v>16</v>
      </c>
    </row>
    <row r="277" spans="1:16" ht="30" customHeight="1" x14ac:dyDescent="0.3">
      <c r="A277" s="16">
        <v>275</v>
      </c>
      <c r="B277" s="18" t="s">
        <v>1891</v>
      </c>
      <c r="C277" s="17" t="str">
        <f t="shared" si="8"/>
        <v>서○일</v>
      </c>
      <c r="D277" s="18" t="s">
        <v>2160</v>
      </c>
      <c r="E277" s="20" t="s">
        <v>3332</v>
      </c>
      <c r="F277" s="20" t="s">
        <v>2619</v>
      </c>
      <c r="G277" s="18" t="s">
        <v>2191</v>
      </c>
      <c r="H277" s="23" t="str">
        <f t="shared" si="9"/>
        <v>충청북도 제천시 의림대로 497○○○</v>
      </c>
      <c r="I277" s="20" t="s">
        <v>3100</v>
      </c>
      <c r="J277" s="21">
        <v>20190716</v>
      </c>
      <c r="K277" s="20" t="s">
        <v>2926</v>
      </c>
      <c r="L277" s="20" t="s">
        <v>53</v>
      </c>
      <c r="M277" s="20" t="s">
        <v>27</v>
      </c>
      <c r="N277" s="22">
        <v>32000</v>
      </c>
      <c r="O277" s="20" t="s">
        <v>3342</v>
      </c>
      <c r="P277" s="19" t="s">
        <v>16</v>
      </c>
    </row>
    <row r="278" spans="1:16" ht="30" customHeight="1" x14ac:dyDescent="0.3">
      <c r="A278" s="16">
        <v>276</v>
      </c>
      <c r="B278" s="18" t="s">
        <v>1892</v>
      </c>
      <c r="C278" s="17" t="str">
        <f t="shared" si="8"/>
        <v>안○희</v>
      </c>
      <c r="D278" s="18" t="s">
        <v>2161</v>
      </c>
      <c r="E278" s="20" t="s">
        <v>3333</v>
      </c>
      <c r="F278" s="20" t="s">
        <v>2620</v>
      </c>
      <c r="G278" s="18" t="s">
        <v>2368</v>
      </c>
      <c r="H278" s="23" t="str">
        <f t="shared" si="9"/>
        <v>강원도 원주시 흥양로 64○○○</v>
      </c>
      <c r="I278" s="20" t="s">
        <v>3101</v>
      </c>
      <c r="J278" s="21">
        <v>20190716</v>
      </c>
      <c r="K278" s="20" t="s">
        <v>2927</v>
      </c>
      <c r="L278" s="20" t="s">
        <v>53</v>
      </c>
      <c r="M278" s="20" t="s">
        <v>27</v>
      </c>
      <c r="N278" s="22">
        <v>32000</v>
      </c>
      <c r="O278" s="20" t="s">
        <v>3342</v>
      </c>
      <c r="P278" s="19" t="s">
        <v>16</v>
      </c>
    </row>
    <row r="279" spans="1:16" x14ac:dyDescent="0.3">
      <c r="A279" s="4"/>
      <c r="B279" s="4"/>
      <c r="C279" s="8"/>
      <c r="D279" s="8"/>
      <c r="E279" s="8"/>
      <c r="F279" s="12"/>
      <c r="G279" s="12"/>
      <c r="H279" s="12"/>
      <c r="I279" s="11"/>
      <c r="J279" s="4"/>
      <c r="K279" s="4"/>
      <c r="L279" s="6"/>
      <c r="M279" s="6"/>
      <c r="N279" s="6"/>
      <c r="O279" s="6"/>
      <c r="P279" s="4"/>
    </row>
    <row r="280" spans="1:16" x14ac:dyDescent="0.3">
      <c r="A280" s="4"/>
      <c r="B280" s="4"/>
      <c r="C280" s="8"/>
      <c r="D280" s="8"/>
      <c r="E280" s="8"/>
      <c r="F280" s="12"/>
      <c r="G280" s="12"/>
      <c r="H280" s="12"/>
      <c r="I280" s="11"/>
      <c r="J280" s="4"/>
      <c r="K280" s="4"/>
      <c r="L280" s="6"/>
      <c r="M280" s="6"/>
      <c r="N280" s="6"/>
      <c r="O280" s="6"/>
      <c r="P280" s="4"/>
    </row>
    <row r="281" spans="1:16" x14ac:dyDescent="0.3">
      <c r="A281" s="4"/>
      <c r="B281" s="4"/>
      <c r="C281" s="8"/>
      <c r="D281" s="8"/>
      <c r="E281" s="8"/>
      <c r="F281" s="12"/>
      <c r="G281" s="12"/>
      <c r="H281" s="12"/>
      <c r="I281" s="11"/>
      <c r="J281" s="4"/>
      <c r="K281" s="4"/>
      <c r="L281" s="6"/>
      <c r="M281" s="6"/>
      <c r="N281" s="6"/>
      <c r="O281" s="6"/>
      <c r="P281" s="4"/>
    </row>
    <row r="282" spans="1:16" x14ac:dyDescent="0.3">
      <c r="A282" s="4"/>
      <c r="B282" s="4"/>
      <c r="C282" s="8"/>
      <c r="D282" s="8"/>
      <c r="E282" s="8"/>
      <c r="F282" s="12"/>
      <c r="G282" s="12"/>
      <c r="H282" s="12"/>
      <c r="I282" s="11"/>
      <c r="J282" s="4"/>
      <c r="K282" s="4"/>
      <c r="L282" s="6"/>
      <c r="M282" s="6"/>
      <c r="N282" s="6"/>
      <c r="O282" s="6"/>
      <c r="P282" s="4"/>
    </row>
    <row r="283" spans="1:16" x14ac:dyDescent="0.3">
      <c r="A283" s="4"/>
      <c r="B283" s="4"/>
      <c r="C283" s="8"/>
      <c r="D283" s="8"/>
      <c r="E283" s="8"/>
      <c r="F283" s="12"/>
      <c r="G283" s="12"/>
      <c r="H283" s="12"/>
      <c r="I283" s="11"/>
      <c r="J283" s="4"/>
      <c r="K283" s="4"/>
      <c r="L283" s="6"/>
      <c r="M283" s="6"/>
      <c r="N283" s="6"/>
      <c r="O283" s="6"/>
      <c r="P283" s="4"/>
    </row>
    <row r="284" spans="1:16" x14ac:dyDescent="0.3">
      <c r="A284" s="4"/>
      <c r="B284" s="4"/>
      <c r="C284" s="8"/>
      <c r="D284" s="8"/>
      <c r="E284" s="8"/>
      <c r="F284" s="12"/>
      <c r="G284" s="12"/>
      <c r="H284" s="12"/>
      <c r="I284" s="11"/>
      <c r="J284" s="4"/>
      <c r="K284" s="4"/>
      <c r="L284" s="6"/>
      <c r="M284" s="6"/>
      <c r="N284" s="6"/>
      <c r="O284" s="6"/>
      <c r="P284" s="4"/>
    </row>
    <row r="285" spans="1:16" x14ac:dyDescent="0.3">
      <c r="A285" s="4"/>
      <c r="B285" s="4"/>
      <c r="C285" s="8"/>
      <c r="D285" s="8"/>
      <c r="E285" s="8"/>
      <c r="F285" s="12"/>
      <c r="G285" s="12"/>
      <c r="H285" s="12"/>
      <c r="I285" s="11"/>
      <c r="J285" s="4"/>
      <c r="K285" s="4"/>
      <c r="L285" s="6"/>
      <c r="M285" s="6"/>
      <c r="N285" s="6"/>
      <c r="O285" s="6"/>
      <c r="P285" s="4"/>
    </row>
    <row r="286" spans="1:16" x14ac:dyDescent="0.3">
      <c r="A286" s="4"/>
      <c r="B286" s="4"/>
      <c r="C286" s="8"/>
      <c r="D286" s="8"/>
      <c r="E286" s="8"/>
      <c r="F286" s="12"/>
      <c r="G286" s="12"/>
      <c r="H286" s="12"/>
      <c r="I286" s="11"/>
      <c r="J286" s="4"/>
      <c r="K286" s="4"/>
      <c r="L286" s="6"/>
      <c r="M286" s="6"/>
      <c r="N286" s="6"/>
      <c r="O286" s="6"/>
      <c r="P286" s="4"/>
    </row>
    <row r="287" spans="1:16" x14ac:dyDescent="0.3">
      <c r="A287" s="4"/>
      <c r="B287" s="4"/>
      <c r="C287" s="8"/>
      <c r="D287" s="8"/>
      <c r="E287" s="8"/>
      <c r="F287" s="12"/>
      <c r="G287" s="12"/>
      <c r="H287" s="12"/>
      <c r="I287" s="11"/>
      <c r="J287" s="4"/>
      <c r="K287" s="4"/>
      <c r="L287" s="6"/>
      <c r="M287" s="6"/>
      <c r="N287" s="6"/>
      <c r="O287" s="6"/>
      <c r="P287" s="4"/>
    </row>
    <row r="288" spans="1:16" x14ac:dyDescent="0.3">
      <c r="A288" s="4"/>
      <c r="B288" s="4"/>
      <c r="C288" s="8"/>
      <c r="D288" s="8"/>
      <c r="E288" s="8"/>
      <c r="F288" s="12"/>
      <c r="G288" s="12"/>
      <c r="H288" s="12"/>
      <c r="I288" s="11"/>
      <c r="J288" s="4"/>
      <c r="K288" s="4"/>
      <c r="L288" s="6"/>
      <c r="M288" s="6"/>
      <c r="N288" s="6"/>
      <c r="O288" s="6"/>
      <c r="P288" s="4"/>
    </row>
    <row r="289" spans="1:16" x14ac:dyDescent="0.3">
      <c r="A289" s="4"/>
      <c r="B289" s="4"/>
      <c r="C289" s="8"/>
      <c r="D289" s="8"/>
      <c r="E289" s="8"/>
      <c r="F289" s="12"/>
      <c r="G289" s="12"/>
      <c r="H289" s="12"/>
      <c r="I289" s="11"/>
      <c r="J289" s="4"/>
      <c r="K289" s="4"/>
      <c r="L289" s="6"/>
      <c r="M289" s="6"/>
      <c r="N289" s="6"/>
      <c r="O289" s="6"/>
      <c r="P289" s="4"/>
    </row>
    <row r="290" spans="1:16" x14ac:dyDescent="0.3">
      <c r="A290" s="4"/>
      <c r="B290" s="4"/>
      <c r="C290" s="8"/>
      <c r="D290" s="8"/>
      <c r="E290" s="8"/>
      <c r="F290" s="12"/>
      <c r="G290" s="12"/>
      <c r="H290" s="12"/>
      <c r="I290" s="11"/>
      <c r="J290" s="4"/>
      <c r="K290" s="4"/>
      <c r="L290" s="6"/>
      <c r="M290" s="6"/>
      <c r="N290" s="6"/>
      <c r="O290" s="6"/>
      <c r="P290" s="4"/>
    </row>
    <row r="291" spans="1:16" x14ac:dyDescent="0.3">
      <c r="A291" s="4"/>
      <c r="B291" s="4"/>
      <c r="C291" s="8"/>
      <c r="D291" s="8"/>
      <c r="E291" s="8"/>
      <c r="F291" s="12"/>
      <c r="G291" s="12"/>
      <c r="H291" s="12"/>
      <c r="I291" s="11"/>
      <c r="J291" s="4"/>
      <c r="K291" s="4"/>
      <c r="L291" s="6"/>
      <c r="M291" s="6"/>
      <c r="N291" s="6"/>
      <c r="O291" s="6"/>
      <c r="P291" s="4"/>
    </row>
    <row r="292" spans="1:16" x14ac:dyDescent="0.3">
      <c r="A292" s="4"/>
      <c r="B292" s="4"/>
      <c r="C292" s="8"/>
      <c r="D292" s="8"/>
      <c r="E292" s="8"/>
      <c r="F292" s="12"/>
      <c r="G292" s="12"/>
      <c r="H292" s="12"/>
      <c r="I292" s="11"/>
      <c r="J292" s="4"/>
      <c r="K292" s="4"/>
      <c r="L292" s="6"/>
      <c r="M292" s="6"/>
      <c r="N292" s="6"/>
      <c r="O292" s="6"/>
      <c r="P292" s="4"/>
    </row>
    <row r="293" spans="1:16" x14ac:dyDescent="0.3">
      <c r="A293" s="4"/>
      <c r="B293" s="4"/>
      <c r="C293" s="8"/>
      <c r="D293" s="8"/>
      <c r="E293" s="8"/>
      <c r="F293" s="12"/>
      <c r="G293" s="12"/>
      <c r="H293" s="12"/>
      <c r="I293" s="11"/>
      <c r="J293" s="4"/>
      <c r="K293" s="4"/>
      <c r="L293" s="6"/>
      <c r="M293" s="6"/>
      <c r="N293" s="6"/>
      <c r="O293" s="6"/>
      <c r="P293" s="4"/>
    </row>
    <row r="294" spans="1:16" x14ac:dyDescent="0.3">
      <c r="A294" s="4"/>
      <c r="B294" s="4"/>
      <c r="C294" s="8"/>
      <c r="D294" s="8"/>
      <c r="E294" s="8"/>
      <c r="F294" s="12"/>
      <c r="G294" s="12"/>
      <c r="H294" s="12"/>
      <c r="I294" s="11"/>
      <c r="J294" s="4"/>
      <c r="K294" s="4"/>
      <c r="L294" s="6"/>
      <c r="M294" s="6"/>
      <c r="N294" s="6"/>
      <c r="O294" s="6"/>
      <c r="P294" s="4"/>
    </row>
    <row r="295" spans="1:16" x14ac:dyDescent="0.3">
      <c r="A295" s="4"/>
      <c r="B295" s="4"/>
      <c r="C295" s="8"/>
      <c r="D295" s="8"/>
      <c r="E295" s="8"/>
      <c r="F295" s="12"/>
      <c r="G295" s="12"/>
      <c r="H295" s="12"/>
      <c r="I295" s="11"/>
      <c r="J295" s="4"/>
      <c r="K295" s="4"/>
      <c r="L295" s="6"/>
      <c r="M295" s="6"/>
      <c r="N295" s="6"/>
      <c r="O295" s="6"/>
      <c r="P295" s="4"/>
    </row>
    <row r="296" spans="1:16" x14ac:dyDescent="0.3">
      <c r="A296" s="4"/>
      <c r="B296" s="4"/>
      <c r="C296" s="8"/>
      <c r="D296" s="8"/>
      <c r="E296" s="8"/>
      <c r="F296" s="12"/>
      <c r="G296" s="12"/>
      <c r="H296" s="12"/>
      <c r="I296" s="11"/>
      <c r="J296" s="4"/>
      <c r="K296" s="4"/>
      <c r="L296" s="6"/>
      <c r="M296" s="6"/>
      <c r="N296" s="6"/>
      <c r="O296" s="6"/>
      <c r="P296" s="4"/>
    </row>
    <row r="297" spans="1:16" x14ac:dyDescent="0.3">
      <c r="A297" s="4"/>
      <c r="B297" s="4"/>
      <c r="C297" s="8"/>
      <c r="D297" s="8"/>
      <c r="E297" s="8"/>
      <c r="F297" s="12"/>
      <c r="G297" s="12"/>
      <c r="H297" s="12"/>
      <c r="I297" s="11"/>
      <c r="J297" s="4"/>
      <c r="K297" s="4"/>
      <c r="L297" s="6"/>
      <c r="M297" s="6"/>
      <c r="N297" s="6"/>
      <c r="O297" s="6"/>
      <c r="P297" s="4"/>
    </row>
  </sheetData>
  <mergeCells count="1">
    <mergeCell ref="A1:P1"/>
  </mergeCells>
  <phoneticPr fontId="8" type="noConversion"/>
  <pageMargins left="0.23622047244094491" right="0.23622047244094491" top="0.74803149606299213" bottom="0.74803149606299213" header="0.31496062992125984" footer="0.31496062992125984"/>
  <pageSetup paperSize="9" scale="51" fitToHeight="0" orientation="portrait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7"/>
  <sheetViews>
    <sheetView workbookViewId="0">
      <selection activeCell="G6" sqref="G6"/>
    </sheetView>
  </sheetViews>
  <sheetFormatPr defaultRowHeight="16.5" x14ac:dyDescent="0.3"/>
  <cols>
    <col min="2" max="2" width="0" hidden="1" customWidth="1"/>
    <col min="5" max="5" width="0" hidden="1" customWidth="1"/>
    <col min="6" max="6" width="31" customWidth="1"/>
    <col min="7" max="7" width="11.625" bestFit="1" customWidth="1"/>
    <col min="8" max="9" width="19.625" customWidth="1"/>
    <col min="10" max="10" width="13.25" customWidth="1"/>
    <col min="11" max="11" width="12.125" customWidth="1"/>
    <col min="12" max="12" width="20.375" customWidth="1"/>
  </cols>
  <sheetData>
    <row r="1" spans="1:12" ht="49.5" customHeight="1" x14ac:dyDescent="0.3">
      <c r="A1" s="68" t="s">
        <v>5123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2" ht="29.25" customHeight="1" x14ac:dyDescent="0.3">
      <c r="A2" s="57" t="s">
        <v>1</v>
      </c>
      <c r="B2" s="57"/>
      <c r="C2" s="58" t="s">
        <v>2</v>
      </c>
      <c r="D2" s="58" t="s">
        <v>3</v>
      </c>
      <c r="E2" s="59" t="s">
        <v>4</v>
      </c>
      <c r="F2" s="59" t="s">
        <v>4</v>
      </c>
      <c r="G2" s="58" t="s">
        <v>5</v>
      </c>
      <c r="H2" s="58" t="s">
        <v>6</v>
      </c>
      <c r="I2" s="58" t="s">
        <v>7</v>
      </c>
      <c r="J2" s="58" t="s">
        <v>8</v>
      </c>
      <c r="K2" s="58" t="s">
        <v>5124</v>
      </c>
      <c r="L2" s="58" t="s">
        <v>9</v>
      </c>
    </row>
    <row r="3" spans="1:12" ht="21.75" customHeight="1" x14ac:dyDescent="0.3">
      <c r="A3" s="60">
        <v>1</v>
      </c>
      <c r="B3" s="55" t="s">
        <v>5125</v>
      </c>
      <c r="C3" s="61" t="s">
        <v>5126</v>
      </c>
      <c r="D3" s="55" t="s">
        <v>5127</v>
      </c>
      <c r="E3" s="55" t="s">
        <v>2933</v>
      </c>
      <c r="F3" s="62" t="s">
        <v>36</v>
      </c>
      <c r="G3" s="54">
        <v>20190605</v>
      </c>
      <c r="H3" s="55" t="s">
        <v>5128</v>
      </c>
      <c r="I3" s="55" t="s">
        <v>2778</v>
      </c>
      <c r="J3" s="55" t="s">
        <v>27</v>
      </c>
      <c r="K3" s="56">
        <v>40000</v>
      </c>
      <c r="L3" s="63" t="s">
        <v>16</v>
      </c>
    </row>
    <row r="4" spans="1:12" ht="21.75" customHeight="1" x14ac:dyDescent="0.3">
      <c r="A4" s="60">
        <v>2</v>
      </c>
      <c r="B4" s="55" t="s">
        <v>3286</v>
      </c>
      <c r="C4" s="61" t="s">
        <v>366</v>
      </c>
      <c r="D4" s="55" t="s">
        <v>5129</v>
      </c>
      <c r="E4" s="55" t="s">
        <v>5130</v>
      </c>
      <c r="F4" s="62" t="s">
        <v>5131</v>
      </c>
      <c r="G4" s="54">
        <v>20190626</v>
      </c>
      <c r="H4" s="55" t="s">
        <v>5132</v>
      </c>
      <c r="I4" s="55" t="s">
        <v>32</v>
      </c>
      <c r="J4" s="55" t="s">
        <v>15</v>
      </c>
      <c r="K4" s="56">
        <v>32000</v>
      </c>
      <c r="L4" s="63" t="s">
        <v>16</v>
      </c>
    </row>
    <row r="5" spans="1:12" ht="21.75" customHeight="1" x14ac:dyDescent="0.3">
      <c r="A5" s="60">
        <v>3</v>
      </c>
      <c r="B5" s="55" t="s">
        <v>5133</v>
      </c>
      <c r="C5" s="61" t="s">
        <v>5134</v>
      </c>
      <c r="D5" s="55" t="s">
        <v>5135</v>
      </c>
      <c r="E5" s="55" t="s">
        <v>5136</v>
      </c>
      <c r="F5" s="62" t="s">
        <v>5137</v>
      </c>
      <c r="G5" s="54">
        <v>20190705</v>
      </c>
      <c r="H5" s="55" t="s">
        <v>5138</v>
      </c>
      <c r="I5" s="55" t="s">
        <v>780</v>
      </c>
      <c r="J5" s="55" t="s">
        <v>15</v>
      </c>
      <c r="K5" s="56">
        <v>32000</v>
      </c>
      <c r="L5" s="63" t="s">
        <v>16</v>
      </c>
    </row>
    <row r="6" spans="1:12" ht="21.75" customHeight="1" x14ac:dyDescent="0.3">
      <c r="A6" s="60">
        <v>4</v>
      </c>
      <c r="B6" s="55" t="s">
        <v>5139</v>
      </c>
      <c r="C6" s="61" t="s">
        <v>1555</v>
      </c>
      <c r="D6" s="55" t="s">
        <v>5140</v>
      </c>
      <c r="E6" s="55" t="s">
        <v>2224</v>
      </c>
      <c r="F6" s="62" t="s">
        <v>30</v>
      </c>
      <c r="G6" s="54">
        <v>20190708</v>
      </c>
      <c r="H6" s="55" t="s">
        <v>5141</v>
      </c>
      <c r="I6" s="55" t="s">
        <v>26</v>
      </c>
      <c r="J6" s="55" t="s">
        <v>27</v>
      </c>
      <c r="K6" s="56">
        <v>32000</v>
      </c>
      <c r="L6" s="63" t="s">
        <v>16</v>
      </c>
    </row>
    <row r="7" spans="1:12" ht="21.75" customHeight="1" x14ac:dyDescent="0.3">
      <c r="A7" s="60">
        <v>5</v>
      </c>
      <c r="B7" s="55" t="s">
        <v>5142</v>
      </c>
      <c r="C7" s="61" t="s">
        <v>5143</v>
      </c>
      <c r="D7" s="55" t="s">
        <v>5144</v>
      </c>
      <c r="E7" s="55" t="s">
        <v>5145</v>
      </c>
      <c r="F7" s="62" t="s">
        <v>5146</v>
      </c>
      <c r="G7" s="54">
        <v>20190708</v>
      </c>
      <c r="H7" s="55" t="s">
        <v>5147</v>
      </c>
      <c r="I7" s="55" t="s">
        <v>263</v>
      </c>
      <c r="J7" s="55" t="s">
        <v>172</v>
      </c>
      <c r="K7" s="56">
        <v>32000</v>
      </c>
      <c r="L7" s="63" t="s">
        <v>16</v>
      </c>
    </row>
    <row r="8" spans="1:12" ht="21.75" customHeight="1" x14ac:dyDescent="0.3">
      <c r="A8" s="60">
        <v>6</v>
      </c>
      <c r="B8" s="55" t="s">
        <v>5148</v>
      </c>
      <c r="C8" s="61" t="s">
        <v>301</v>
      </c>
      <c r="D8" s="55" t="s">
        <v>5149</v>
      </c>
      <c r="E8" s="55" t="s">
        <v>5150</v>
      </c>
      <c r="F8" s="62" t="s">
        <v>113</v>
      </c>
      <c r="G8" s="54">
        <v>20190708</v>
      </c>
      <c r="H8" s="55" t="s">
        <v>5151</v>
      </c>
      <c r="I8" s="55" t="s">
        <v>85</v>
      </c>
      <c r="J8" s="55" t="s">
        <v>27</v>
      </c>
      <c r="K8" s="56">
        <v>32000</v>
      </c>
      <c r="L8" s="63" t="s">
        <v>16</v>
      </c>
    </row>
    <row r="9" spans="1:12" ht="21.75" customHeight="1" x14ac:dyDescent="0.3">
      <c r="A9" s="60">
        <v>7</v>
      </c>
      <c r="B9" s="55" t="s">
        <v>4240</v>
      </c>
      <c r="C9" s="61" t="s">
        <v>5152</v>
      </c>
      <c r="D9" s="55" t="s">
        <v>4256</v>
      </c>
      <c r="E9" s="55" t="s">
        <v>4272</v>
      </c>
      <c r="F9" s="62" t="s">
        <v>5153</v>
      </c>
      <c r="G9" s="54">
        <v>20190708</v>
      </c>
      <c r="H9" s="55" t="s">
        <v>5154</v>
      </c>
      <c r="I9" s="55" t="s">
        <v>1292</v>
      </c>
      <c r="J9" s="55" t="s">
        <v>5155</v>
      </c>
      <c r="K9" s="56">
        <v>32000</v>
      </c>
      <c r="L9" s="63" t="s">
        <v>16</v>
      </c>
    </row>
    <row r="10" spans="1:12" ht="21.75" customHeight="1" x14ac:dyDescent="0.3">
      <c r="A10" s="60">
        <v>8</v>
      </c>
      <c r="B10" s="55" t="s">
        <v>4241</v>
      </c>
      <c r="C10" s="61" t="s">
        <v>902</v>
      </c>
      <c r="D10" s="55" t="s">
        <v>4257</v>
      </c>
      <c r="E10" s="55" t="s">
        <v>4273</v>
      </c>
      <c r="F10" s="62" t="s">
        <v>5156</v>
      </c>
      <c r="G10" s="54">
        <v>20190708</v>
      </c>
      <c r="H10" s="55" t="s">
        <v>5157</v>
      </c>
      <c r="I10" s="55" t="s">
        <v>2372</v>
      </c>
      <c r="J10" s="55" t="s">
        <v>27</v>
      </c>
      <c r="K10" s="56">
        <v>32000</v>
      </c>
      <c r="L10" s="63" t="s">
        <v>16</v>
      </c>
    </row>
    <row r="11" spans="1:12" ht="21.75" customHeight="1" x14ac:dyDescent="0.3">
      <c r="A11" s="60">
        <v>9</v>
      </c>
      <c r="B11" s="55" t="s">
        <v>5158</v>
      </c>
      <c r="C11" s="61" t="s">
        <v>5159</v>
      </c>
      <c r="D11" s="55" t="s">
        <v>5160</v>
      </c>
      <c r="E11" s="55" t="s">
        <v>2248</v>
      </c>
      <c r="F11" s="62" t="s">
        <v>602</v>
      </c>
      <c r="G11" s="54">
        <v>20190708</v>
      </c>
      <c r="H11" s="55" t="s">
        <v>5157</v>
      </c>
      <c r="I11" s="55" t="s">
        <v>1000</v>
      </c>
      <c r="J11" s="55" t="s">
        <v>27</v>
      </c>
      <c r="K11" s="56">
        <v>32000</v>
      </c>
      <c r="L11" s="63" t="s">
        <v>16</v>
      </c>
    </row>
    <row r="12" spans="1:12" ht="21.75" customHeight="1" x14ac:dyDescent="0.3">
      <c r="A12" s="60">
        <v>10</v>
      </c>
      <c r="B12" s="55" t="s">
        <v>5161</v>
      </c>
      <c r="C12" s="61" t="s">
        <v>5162</v>
      </c>
      <c r="D12" s="55" t="s">
        <v>5163</v>
      </c>
      <c r="E12" s="55" t="s">
        <v>2345</v>
      </c>
      <c r="F12" s="62" t="s">
        <v>161</v>
      </c>
      <c r="G12" s="54">
        <v>20190708</v>
      </c>
      <c r="H12" s="55" t="s">
        <v>5164</v>
      </c>
      <c r="I12" s="55" t="s">
        <v>163</v>
      </c>
      <c r="J12" s="55" t="s">
        <v>27</v>
      </c>
      <c r="K12" s="56">
        <v>32000</v>
      </c>
      <c r="L12" s="63" t="s">
        <v>16</v>
      </c>
    </row>
    <row r="13" spans="1:12" ht="21.75" customHeight="1" x14ac:dyDescent="0.3">
      <c r="A13" s="60">
        <v>11</v>
      </c>
      <c r="B13" s="55" t="s">
        <v>5165</v>
      </c>
      <c r="C13" s="61" t="s">
        <v>455</v>
      </c>
      <c r="D13" s="55" t="s">
        <v>5166</v>
      </c>
      <c r="E13" s="55" t="s">
        <v>5167</v>
      </c>
      <c r="F13" s="62" t="s">
        <v>457</v>
      </c>
      <c r="G13" s="54">
        <v>20190708</v>
      </c>
      <c r="H13" s="55" t="s">
        <v>5168</v>
      </c>
      <c r="I13" s="55" t="s">
        <v>263</v>
      </c>
      <c r="J13" s="55" t="s">
        <v>27</v>
      </c>
      <c r="K13" s="56">
        <v>32000</v>
      </c>
      <c r="L13" s="63" t="s">
        <v>16</v>
      </c>
    </row>
    <row r="14" spans="1:12" ht="21.75" customHeight="1" x14ac:dyDescent="0.3">
      <c r="A14" s="60">
        <v>12</v>
      </c>
      <c r="B14" s="55" t="s">
        <v>5169</v>
      </c>
      <c r="C14" s="61" t="s">
        <v>5170</v>
      </c>
      <c r="D14" s="55" t="s">
        <v>5171</v>
      </c>
      <c r="E14" s="55" t="s">
        <v>5172</v>
      </c>
      <c r="F14" s="62" t="s">
        <v>5173</v>
      </c>
      <c r="G14" s="54">
        <v>20190708</v>
      </c>
      <c r="H14" s="55" t="s">
        <v>5174</v>
      </c>
      <c r="I14" s="55" t="s">
        <v>263</v>
      </c>
      <c r="J14" s="55" t="s">
        <v>27</v>
      </c>
      <c r="K14" s="56">
        <v>32000</v>
      </c>
      <c r="L14" s="63" t="s">
        <v>16</v>
      </c>
    </row>
    <row r="15" spans="1:12" ht="21.75" customHeight="1" x14ac:dyDescent="0.3">
      <c r="A15" s="60">
        <v>13</v>
      </c>
      <c r="B15" s="55" t="s">
        <v>5175</v>
      </c>
      <c r="C15" s="61" t="s">
        <v>1616</v>
      </c>
      <c r="D15" s="55" t="s">
        <v>5176</v>
      </c>
      <c r="E15" s="55" t="s">
        <v>5177</v>
      </c>
      <c r="F15" s="62" t="s">
        <v>5178</v>
      </c>
      <c r="G15" s="54">
        <v>20190708</v>
      </c>
      <c r="H15" s="55" t="s">
        <v>5179</v>
      </c>
      <c r="I15" s="55" t="s">
        <v>194</v>
      </c>
      <c r="J15" s="55" t="s">
        <v>27</v>
      </c>
      <c r="K15" s="56">
        <v>32000</v>
      </c>
      <c r="L15" s="63" t="s">
        <v>16</v>
      </c>
    </row>
    <row r="16" spans="1:12" ht="21.75" customHeight="1" x14ac:dyDescent="0.3">
      <c r="A16" s="60">
        <v>14</v>
      </c>
      <c r="B16" s="55" t="s">
        <v>5180</v>
      </c>
      <c r="C16" s="61" t="s">
        <v>511</v>
      </c>
      <c r="D16" s="55" t="s">
        <v>5181</v>
      </c>
      <c r="E16" s="55" t="s">
        <v>5182</v>
      </c>
      <c r="F16" s="62" t="s">
        <v>5183</v>
      </c>
      <c r="G16" s="54">
        <v>20190708</v>
      </c>
      <c r="H16" s="55" t="s">
        <v>5179</v>
      </c>
      <c r="I16" s="55" t="s">
        <v>48</v>
      </c>
      <c r="J16" s="55" t="s">
        <v>80</v>
      </c>
      <c r="K16" s="56">
        <v>32000</v>
      </c>
      <c r="L16" s="63" t="s">
        <v>16</v>
      </c>
    </row>
    <row r="17" spans="1:12" ht="21.75" customHeight="1" x14ac:dyDescent="0.3">
      <c r="A17" s="60">
        <v>15</v>
      </c>
      <c r="B17" s="55" t="s">
        <v>5184</v>
      </c>
      <c r="C17" s="61" t="s">
        <v>5185</v>
      </c>
      <c r="D17" s="55" t="s">
        <v>5186</v>
      </c>
      <c r="E17" s="55" t="s">
        <v>5187</v>
      </c>
      <c r="F17" s="62" t="s">
        <v>5188</v>
      </c>
      <c r="G17" s="54">
        <v>20190708</v>
      </c>
      <c r="H17" s="55" t="s">
        <v>5189</v>
      </c>
      <c r="I17" s="55" t="s">
        <v>780</v>
      </c>
      <c r="J17" s="55" t="s">
        <v>27</v>
      </c>
      <c r="K17" s="56">
        <v>32000</v>
      </c>
      <c r="L17" s="63" t="s">
        <v>16</v>
      </c>
    </row>
    <row r="18" spans="1:12" ht="21.75" customHeight="1" x14ac:dyDescent="0.3">
      <c r="A18" s="60">
        <v>16</v>
      </c>
      <c r="B18" s="55" t="s">
        <v>5190</v>
      </c>
      <c r="C18" s="61" t="s">
        <v>5191</v>
      </c>
      <c r="D18" s="55" t="s">
        <v>5192</v>
      </c>
      <c r="E18" s="55" t="s">
        <v>5193</v>
      </c>
      <c r="F18" s="62" t="s">
        <v>487</v>
      </c>
      <c r="G18" s="54">
        <v>20190708</v>
      </c>
      <c r="H18" s="55" t="s">
        <v>5194</v>
      </c>
      <c r="I18" s="55" t="s">
        <v>53</v>
      </c>
      <c r="J18" s="55" t="s">
        <v>15</v>
      </c>
      <c r="K18" s="56">
        <v>32000</v>
      </c>
      <c r="L18" s="63" t="s">
        <v>16</v>
      </c>
    </row>
    <row r="19" spans="1:12" ht="21.75" customHeight="1" x14ac:dyDescent="0.3">
      <c r="A19" s="60">
        <v>17</v>
      </c>
      <c r="B19" s="55" t="s">
        <v>5195</v>
      </c>
      <c r="C19" s="61" t="s">
        <v>1428</v>
      </c>
      <c r="D19" s="55" t="s">
        <v>5196</v>
      </c>
      <c r="E19" s="55" t="s">
        <v>2249</v>
      </c>
      <c r="F19" s="62" t="s">
        <v>1178</v>
      </c>
      <c r="G19" s="54">
        <v>20190708</v>
      </c>
      <c r="H19" s="55" t="s">
        <v>5197</v>
      </c>
      <c r="I19" s="55" t="s">
        <v>95</v>
      </c>
      <c r="J19" s="55" t="s">
        <v>27</v>
      </c>
      <c r="K19" s="56">
        <v>32000</v>
      </c>
      <c r="L19" s="63" t="s">
        <v>16</v>
      </c>
    </row>
    <row r="20" spans="1:12" ht="21.75" customHeight="1" x14ac:dyDescent="0.3">
      <c r="A20" s="60">
        <v>18</v>
      </c>
      <c r="B20" s="55" t="s">
        <v>3262</v>
      </c>
      <c r="C20" s="61" t="s">
        <v>5198</v>
      </c>
      <c r="D20" s="55" t="s">
        <v>2548</v>
      </c>
      <c r="E20" s="55" t="s">
        <v>3052</v>
      </c>
      <c r="F20" s="62" t="s">
        <v>3489</v>
      </c>
      <c r="G20" s="54">
        <v>20190708</v>
      </c>
      <c r="H20" s="55" t="s">
        <v>5199</v>
      </c>
      <c r="I20" s="55" t="s">
        <v>26</v>
      </c>
      <c r="J20" s="55" t="s">
        <v>172</v>
      </c>
      <c r="K20" s="56">
        <v>32000</v>
      </c>
      <c r="L20" s="63" t="s">
        <v>16</v>
      </c>
    </row>
    <row r="21" spans="1:12" ht="21.75" customHeight="1" x14ac:dyDescent="0.3">
      <c r="A21" s="60">
        <v>19</v>
      </c>
      <c r="B21" s="55" t="s">
        <v>5200</v>
      </c>
      <c r="C21" s="61" t="s">
        <v>5201</v>
      </c>
      <c r="D21" s="55" t="s">
        <v>5202</v>
      </c>
      <c r="E21" s="55" t="s">
        <v>5203</v>
      </c>
      <c r="F21" s="62" t="s">
        <v>5204</v>
      </c>
      <c r="G21" s="54">
        <v>20190708</v>
      </c>
      <c r="H21" s="55" t="s">
        <v>5205</v>
      </c>
      <c r="I21" s="55" t="s">
        <v>53</v>
      </c>
      <c r="J21" s="55" t="s">
        <v>27</v>
      </c>
      <c r="K21" s="56">
        <v>32000</v>
      </c>
      <c r="L21" s="63" t="s">
        <v>16</v>
      </c>
    </row>
    <row r="22" spans="1:12" ht="21.75" customHeight="1" x14ac:dyDescent="0.3">
      <c r="A22" s="60">
        <v>20</v>
      </c>
      <c r="B22" s="55" t="s">
        <v>5206</v>
      </c>
      <c r="C22" s="61" t="s">
        <v>5207</v>
      </c>
      <c r="D22" s="55" t="s">
        <v>5208</v>
      </c>
      <c r="E22" s="55" t="s">
        <v>2237</v>
      </c>
      <c r="F22" s="62" t="s">
        <v>145</v>
      </c>
      <c r="G22" s="54">
        <v>20190708</v>
      </c>
      <c r="H22" s="55" t="s">
        <v>5209</v>
      </c>
      <c r="I22" s="55" t="s">
        <v>194</v>
      </c>
      <c r="J22" s="55" t="s">
        <v>27</v>
      </c>
      <c r="K22" s="56">
        <v>32000</v>
      </c>
      <c r="L22" s="63" t="s">
        <v>16</v>
      </c>
    </row>
    <row r="23" spans="1:12" ht="21.75" customHeight="1" x14ac:dyDescent="0.3">
      <c r="A23" s="60">
        <v>21</v>
      </c>
      <c r="B23" s="55" t="s">
        <v>5210</v>
      </c>
      <c r="C23" s="61" t="s">
        <v>997</v>
      </c>
      <c r="D23" s="55" t="s">
        <v>5211</v>
      </c>
      <c r="E23" s="55" t="s">
        <v>3026</v>
      </c>
      <c r="F23" s="62" t="s">
        <v>261</v>
      </c>
      <c r="G23" s="54">
        <v>20190708</v>
      </c>
      <c r="H23" s="55" t="s">
        <v>5212</v>
      </c>
      <c r="I23" s="55" t="s">
        <v>48</v>
      </c>
      <c r="J23" s="55" t="s">
        <v>27</v>
      </c>
      <c r="K23" s="56">
        <v>32000</v>
      </c>
      <c r="L23" s="63" t="s">
        <v>16</v>
      </c>
    </row>
    <row r="24" spans="1:12" ht="21.75" customHeight="1" x14ac:dyDescent="0.3">
      <c r="A24" s="60">
        <v>22</v>
      </c>
      <c r="B24" s="55" t="s">
        <v>5213</v>
      </c>
      <c r="C24" s="61" t="s">
        <v>5214</v>
      </c>
      <c r="D24" s="55" t="s">
        <v>5215</v>
      </c>
      <c r="E24" s="55" t="s">
        <v>5216</v>
      </c>
      <c r="F24" s="62" t="s">
        <v>5217</v>
      </c>
      <c r="G24" s="54">
        <v>20190708</v>
      </c>
      <c r="H24" s="55" t="s">
        <v>5218</v>
      </c>
      <c r="I24" s="55" t="s">
        <v>74</v>
      </c>
      <c r="J24" s="55" t="s">
        <v>15</v>
      </c>
      <c r="K24" s="56">
        <v>32000</v>
      </c>
      <c r="L24" s="63" t="s">
        <v>16</v>
      </c>
    </row>
    <row r="25" spans="1:12" ht="21.75" customHeight="1" x14ac:dyDescent="0.3">
      <c r="A25" s="60">
        <v>23</v>
      </c>
      <c r="B25" s="55" t="s">
        <v>5219</v>
      </c>
      <c r="C25" s="61" t="s">
        <v>5220</v>
      </c>
      <c r="D25" s="55" t="s">
        <v>5221</v>
      </c>
      <c r="E25" s="55" t="s">
        <v>5222</v>
      </c>
      <c r="F25" s="62" t="s">
        <v>5223</v>
      </c>
      <c r="G25" s="54">
        <v>20190708</v>
      </c>
      <c r="H25" s="55" t="s">
        <v>5224</v>
      </c>
      <c r="I25" s="55" t="s">
        <v>53</v>
      </c>
      <c r="J25" s="55" t="s">
        <v>27</v>
      </c>
      <c r="K25" s="56">
        <v>32000</v>
      </c>
      <c r="L25" s="63" t="s">
        <v>16</v>
      </c>
    </row>
    <row r="26" spans="1:12" ht="21.75" customHeight="1" x14ac:dyDescent="0.3">
      <c r="A26" s="60">
        <v>24</v>
      </c>
      <c r="B26" s="55" t="s">
        <v>5225</v>
      </c>
      <c r="C26" s="61" t="s">
        <v>5226</v>
      </c>
      <c r="D26" s="55" t="s">
        <v>5227</v>
      </c>
      <c r="E26" s="55" t="s">
        <v>5228</v>
      </c>
      <c r="F26" s="62" t="s">
        <v>41</v>
      </c>
      <c r="G26" s="54">
        <v>20190708</v>
      </c>
      <c r="H26" s="55" t="s">
        <v>5229</v>
      </c>
      <c r="I26" s="55" t="s">
        <v>26</v>
      </c>
      <c r="J26" s="55" t="s">
        <v>27</v>
      </c>
      <c r="K26" s="56">
        <v>32000</v>
      </c>
      <c r="L26" s="63" t="s">
        <v>16</v>
      </c>
    </row>
    <row r="27" spans="1:12" ht="21.75" customHeight="1" x14ac:dyDescent="0.3">
      <c r="A27" s="60">
        <v>25</v>
      </c>
      <c r="B27" s="55" t="s">
        <v>5230</v>
      </c>
      <c r="C27" s="61" t="s">
        <v>5231</v>
      </c>
      <c r="D27" s="55" t="s">
        <v>5232</v>
      </c>
      <c r="E27" s="55" t="s">
        <v>3054</v>
      </c>
      <c r="F27" s="62" t="s">
        <v>1041</v>
      </c>
      <c r="G27" s="54">
        <v>20190708</v>
      </c>
      <c r="H27" s="55" t="s">
        <v>5233</v>
      </c>
      <c r="I27" s="55" t="s">
        <v>53</v>
      </c>
      <c r="J27" s="55" t="s">
        <v>27</v>
      </c>
      <c r="K27" s="56">
        <v>32000</v>
      </c>
      <c r="L27" s="63" t="s">
        <v>16</v>
      </c>
    </row>
    <row r="28" spans="1:12" ht="21.75" customHeight="1" x14ac:dyDescent="0.3">
      <c r="A28" s="60">
        <v>26</v>
      </c>
      <c r="B28" s="55" t="s">
        <v>4242</v>
      </c>
      <c r="C28" s="61" t="s">
        <v>5234</v>
      </c>
      <c r="D28" s="55" t="s">
        <v>4258</v>
      </c>
      <c r="E28" s="55" t="s">
        <v>4274</v>
      </c>
      <c r="F28" s="62" t="s">
        <v>5235</v>
      </c>
      <c r="G28" s="54">
        <v>20190708</v>
      </c>
      <c r="H28" s="55" t="s">
        <v>5236</v>
      </c>
      <c r="I28" s="55" t="s">
        <v>53</v>
      </c>
      <c r="J28" s="55" t="s">
        <v>27</v>
      </c>
      <c r="K28" s="56">
        <v>32000</v>
      </c>
      <c r="L28" s="63" t="s">
        <v>16</v>
      </c>
    </row>
    <row r="29" spans="1:12" ht="21.75" customHeight="1" x14ac:dyDescent="0.3">
      <c r="A29" s="60">
        <v>27</v>
      </c>
      <c r="B29" s="55" t="s">
        <v>5237</v>
      </c>
      <c r="C29" s="61" t="s">
        <v>511</v>
      </c>
      <c r="D29" s="55" t="s">
        <v>5238</v>
      </c>
      <c r="E29" s="55" t="s">
        <v>5239</v>
      </c>
      <c r="F29" s="62" t="s">
        <v>5240</v>
      </c>
      <c r="G29" s="54">
        <v>20190708</v>
      </c>
      <c r="H29" s="55" t="s">
        <v>5241</v>
      </c>
      <c r="I29" s="55" t="s">
        <v>14</v>
      </c>
      <c r="J29" s="55" t="s">
        <v>172</v>
      </c>
      <c r="K29" s="56">
        <v>64000</v>
      </c>
      <c r="L29" s="63" t="s">
        <v>16</v>
      </c>
    </row>
    <row r="30" spans="1:12" ht="21.75" customHeight="1" x14ac:dyDescent="0.3">
      <c r="A30" s="60">
        <v>28</v>
      </c>
      <c r="B30" s="55" t="s">
        <v>5242</v>
      </c>
      <c r="C30" s="61" t="s">
        <v>5243</v>
      </c>
      <c r="D30" s="55" t="s">
        <v>5244</v>
      </c>
      <c r="E30" s="55" t="s">
        <v>5245</v>
      </c>
      <c r="F30" s="62" t="s">
        <v>5246</v>
      </c>
      <c r="G30" s="54">
        <v>20190709</v>
      </c>
      <c r="H30" s="55" t="s">
        <v>5247</v>
      </c>
      <c r="I30" s="55" t="s">
        <v>5248</v>
      </c>
      <c r="J30" s="55" t="s">
        <v>106</v>
      </c>
      <c r="K30" s="56">
        <v>32000</v>
      </c>
      <c r="L30" s="63" t="s">
        <v>16</v>
      </c>
    </row>
    <row r="31" spans="1:12" ht="21.75" customHeight="1" x14ac:dyDescent="0.3">
      <c r="A31" s="60">
        <v>29</v>
      </c>
      <c r="B31" s="55" t="s">
        <v>5249</v>
      </c>
      <c r="C31" s="61" t="s">
        <v>1313</v>
      </c>
      <c r="D31" s="55" t="s">
        <v>5250</v>
      </c>
      <c r="E31" s="55" t="s">
        <v>5251</v>
      </c>
      <c r="F31" s="62" t="s">
        <v>5252</v>
      </c>
      <c r="G31" s="54">
        <v>20190709</v>
      </c>
      <c r="H31" s="55" t="s">
        <v>5253</v>
      </c>
      <c r="I31" s="55" t="s">
        <v>4065</v>
      </c>
      <c r="J31" s="55" t="s">
        <v>27</v>
      </c>
      <c r="K31" s="56">
        <v>40000</v>
      </c>
      <c r="L31" s="63" t="s">
        <v>16</v>
      </c>
    </row>
    <row r="32" spans="1:12" ht="21.75" customHeight="1" x14ac:dyDescent="0.3">
      <c r="A32" s="60">
        <v>30</v>
      </c>
      <c r="B32" s="55" t="s">
        <v>1745</v>
      </c>
      <c r="C32" s="61" t="s">
        <v>301</v>
      </c>
      <c r="D32" s="55" t="s">
        <v>5254</v>
      </c>
      <c r="E32" s="55" t="s">
        <v>2166</v>
      </c>
      <c r="F32" s="62" t="s">
        <v>30</v>
      </c>
      <c r="G32" s="54">
        <v>20190709</v>
      </c>
      <c r="H32" s="55" t="s">
        <v>5255</v>
      </c>
      <c r="I32" s="55" t="s">
        <v>5256</v>
      </c>
      <c r="J32" s="55" t="s">
        <v>27</v>
      </c>
      <c r="K32" s="56">
        <v>32000</v>
      </c>
      <c r="L32" s="63" t="s">
        <v>16</v>
      </c>
    </row>
    <row r="33" spans="1:12" ht="21.75" customHeight="1" x14ac:dyDescent="0.3">
      <c r="A33" s="60">
        <v>31</v>
      </c>
      <c r="B33" s="55" t="s">
        <v>5257</v>
      </c>
      <c r="C33" s="61" t="s">
        <v>5258</v>
      </c>
      <c r="D33" s="55" t="s">
        <v>5259</v>
      </c>
      <c r="E33" s="55" t="s">
        <v>2180</v>
      </c>
      <c r="F33" s="62" t="s">
        <v>602</v>
      </c>
      <c r="G33" s="54">
        <v>20190709</v>
      </c>
      <c r="H33" s="55" t="s">
        <v>5260</v>
      </c>
      <c r="I33" s="55" t="s">
        <v>3781</v>
      </c>
      <c r="J33" s="55" t="s">
        <v>27</v>
      </c>
      <c r="K33" s="56">
        <v>32000</v>
      </c>
      <c r="L33" s="63" t="s">
        <v>16</v>
      </c>
    </row>
    <row r="34" spans="1:12" ht="21.75" customHeight="1" x14ac:dyDescent="0.3">
      <c r="A34" s="60">
        <v>32</v>
      </c>
      <c r="B34" s="55" t="s">
        <v>5261</v>
      </c>
      <c r="C34" s="61" t="s">
        <v>5262</v>
      </c>
      <c r="D34" s="55" t="s">
        <v>5263</v>
      </c>
      <c r="E34" s="55" t="s">
        <v>3000</v>
      </c>
      <c r="F34" s="62" t="s">
        <v>5264</v>
      </c>
      <c r="G34" s="54">
        <v>20190709</v>
      </c>
      <c r="H34" s="55" t="s">
        <v>5265</v>
      </c>
      <c r="I34" s="55" t="s">
        <v>2662</v>
      </c>
      <c r="J34" s="55" t="s">
        <v>27</v>
      </c>
      <c r="K34" s="56">
        <v>32000</v>
      </c>
      <c r="L34" s="63" t="s">
        <v>16</v>
      </c>
    </row>
    <row r="35" spans="1:12" ht="21.75" customHeight="1" x14ac:dyDescent="0.3">
      <c r="A35" s="60">
        <v>33</v>
      </c>
      <c r="B35" s="55" t="s">
        <v>5266</v>
      </c>
      <c r="C35" s="61" t="s">
        <v>5267</v>
      </c>
      <c r="D35" s="55" t="s">
        <v>5268</v>
      </c>
      <c r="E35" s="55" t="s">
        <v>2995</v>
      </c>
      <c r="F35" s="62" t="s">
        <v>5269</v>
      </c>
      <c r="G35" s="54">
        <v>20190709</v>
      </c>
      <c r="H35" s="55" t="s">
        <v>5270</v>
      </c>
      <c r="I35" s="55" t="s">
        <v>5271</v>
      </c>
      <c r="J35" s="55" t="s">
        <v>27</v>
      </c>
      <c r="K35" s="56">
        <v>32000</v>
      </c>
      <c r="L35" s="63" t="s">
        <v>16</v>
      </c>
    </row>
    <row r="36" spans="1:12" ht="21.75" customHeight="1" x14ac:dyDescent="0.3">
      <c r="A36" s="60">
        <v>34</v>
      </c>
      <c r="B36" s="55" t="s">
        <v>5272</v>
      </c>
      <c r="C36" s="61" t="s">
        <v>5273</v>
      </c>
      <c r="D36" s="55" t="s">
        <v>5274</v>
      </c>
      <c r="E36" s="55" t="s">
        <v>5275</v>
      </c>
      <c r="F36" s="62" t="s">
        <v>5276</v>
      </c>
      <c r="G36" s="54">
        <v>20190709</v>
      </c>
      <c r="H36" s="55" t="s">
        <v>5277</v>
      </c>
      <c r="I36" s="55" t="s">
        <v>74</v>
      </c>
      <c r="J36" s="55" t="s">
        <v>27</v>
      </c>
      <c r="K36" s="56">
        <v>32000</v>
      </c>
      <c r="L36" s="63" t="s">
        <v>16</v>
      </c>
    </row>
    <row r="37" spans="1:12" ht="21.75" customHeight="1" x14ac:dyDescent="0.3">
      <c r="A37" s="60">
        <v>35</v>
      </c>
      <c r="B37" s="55" t="s">
        <v>5278</v>
      </c>
      <c r="C37" s="61" t="s">
        <v>4156</v>
      </c>
      <c r="D37" s="55" t="s">
        <v>5279</v>
      </c>
      <c r="E37" s="55" t="s">
        <v>5280</v>
      </c>
      <c r="F37" s="62" t="s">
        <v>5281</v>
      </c>
      <c r="G37" s="54">
        <v>20190709</v>
      </c>
      <c r="H37" s="55" t="s">
        <v>5282</v>
      </c>
      <c r="I37" s="55" t="s">
        <v>74</v>
      </c>
      <c r="J37" s="55" t="s">
        <v>27</v>
      </c>
      <c r="K37" s="56">
        <v>64000</v>
      </c>
      <c r="L37" s="63" t="s">
        <v>16</v>
      </c>
    </row>
    <row r="38" spans="1:12" ht="21.75" customHeight="1" x14ac:dyDescent="0.3">
      <c r="A38" s="60">
        <v>36</v>
      </c>
      <c r="B38" s="55" t="s">
        <v>5283</v>
      </c>
      <c r="C38" s="61" t="s">
        <v>5284</v>
      </c>
      <c r="D38" s="55" t="s">
        <v>5285</v>
      </c>
      <c r="E38" s="55" t="s">
        <v>5286</v>
      </c>
      <c r="F38" s="62" t="s">
        <v>5287</v>
      </c>
      <c r="G38" s="54">
        <v>20190709</v>
      </c>
      <c r="H38" s="55" t="s">
        <v>5288</v>
      </c>
      <c r="I38" s="55" t="s">
        <v>2376</v>
      </c>
      <c r="J38" s="55" t="s">
        <v>15</v>
      </c>
      <c r="K38" s="56">
        <v>32000</v>
      </c>
      <c r="L38" s="63" t="s">
        <v>16</v>
      </c>
    </row>
    <row r="39" spans="1:12" ht="21.75" customHeight="1" x14ac:dyDescent="0.3">
      <c r="A39" s="60">
        <v>37</v>
      </c>
      <c r="B39" s="55" t="s">
        <v>5289</v>
      </c>
      <c r="C39" s="61" t="s">
        <v>5290</v>
      </c>
      <c r="D39" s="55" t="s">
        <v>5291</v>
      </c>
      <c r="E39" s="55" t="s">
        <v>2944</v>
      </c>
      <c r="F39" s="62" t="s">
        <v>960</v>
      </c>
      <c r="G39" s="54">
        <v>20190709</v>
      </c>
      <c r="H39" s="55" t="s">
        <v>5292</v>
      </c>
      <c r="I39" s="55" t="s">
        <v>32</v>
      </c>
      <c r="J39" s="55" t="s">
        <v>106</v>
      </c>
      <c r="K39" s="56">
        <v>40000</v>
      </c>
      <c r="L39" s="63" t="s">
        <v>16</v>
      </c>
    </row>
    <row r="40" spans="1:12" ht="21.75" customHeight="1" x14ac:dyDescent="0.3">
      <c r="A40" s="60">
        <v>38</v>
      </c>
      <c r="B40" s="55" t="s">
        <v>5293</v>
      </c>
      <c r="C40" s="61" t="s">
        <v>5294</v>
      </c>
      <c r="D40" s="55" t="s">
        <v>5295</v>
      </c>
      <c r="E40" s="55" t="s">
        <v>3054</v>
      </c>
      <c r="F40" s="62" t="s">
        <v>1041</v>
      </c>
      <c r="G40" s="54">
        <v>20190709</v>
      </c>
      <c r="H40" s="55" t="s">
        <v>5296</v>
      </c>
      <c r="I40" s="55" t="s">
        <v>163</v>
      </c>
      <c r="J40" s="55" t="s">
        <v>15</v>
      </c>
      <c r="K40" s="56">
        <v>32000</v>
      </c>
      <c r="L40" s="63" t="s">
        <v>16</v>
      </c>
    </row>
    <row r="41" spans="1:12" ht="21.75" customHeight="1" x14ac:dyDescent="0.3">
      <c r="A41" s="60">
        <v>39</v>
      </c>
      <c r="B41" s="55" t="s">
        <v>5297</v>
      </c>
      <c r="C41" s="61" t="s">
        <v>5298</v>
      </c>
      <c r="D41" s="55" t="s">
        <v>5299</v>
      </c>
      <c r="E41" s="55" t="s">
        <v>2217</v>
      </c>
      <c r="F41" s="62" t="s">
        <v>528</v>
      </c>
      <c r="G41" s="54">
        <v>20190709</v>
      </c>
      <c r="H41" s="55" t="s">
        <v>5300</v>
      </c>
      <c r="I41" s="55" t="s">
        <v>587</v>
      </c>
      <c r="J41" s="55" t="s">
        <v>27</v>
      </c>
      <c r="K41" s="56">
        <v>32000</v>
      </c>
      <c r="L41" s="63" t="s">
        <v>16</v>
      </c>
    </row>
    <row r="42" spans="1:12" ht="21.75" customHeight="1" x14ac:dyDescent="0.3">
      <c r="A42" s="60">
        <v>40</v>
      </c>
      <c r="B42" s="55" t="s">
        <v>5301</v>
      </c>
      <c r="C42" s="61" t="s">
        <v>3394</v>
      </c>
      <c r="D42" s="55" t="s">
        <v>5302</v>
      </c>
      <c r="E42" s="55" t="s">
        <v>2345</v>
      </c>
      <c r="F42" s="62" t="s">
        <v>161</v>
      </c>
      <c r="G42" s="54">
        <v>20190710</v>
      </c>
      <c r="H42" s="55" t="s">
        <v>5303</v>
      </c>
      <c r="I42" s="55" t="s">
        <v>3381</v>
      </c>
      <c r="J42" s="55" t="s">
        <v>27</v>
      </c>
      <c r="K42" s="56">
        <v>32000</v>
      </c>
      <c r="L42" s="63" t="s">
        <v>16</v>
      </c>
    </row>
    <row r="43" spans="1:12" ht="21.75" customHeight="1" x14ac:dyDescent="0.3">
      <c r="A43" s="60">
        <v>41</v>
      </c>
      <c r="B43" s="55" t="s">
        <v>5304</v>
      </c>
      <c r="C43" s="61" t="s">
        <v>334</v>
      </c>
      <c r="D43" s="55" t="s">
        <v>5305</v>
      </c>
      <c r="E43" s="55" t="s">
        <v>2338</v>
      </c>
      <c r="F43" s="62" t="s">
        <v>188</v>
      </c>
      <c r="G43" s="54">
        <v>20190710</v>
      </c>
      <c r="H43" s="55" t="s">
        <v>5306</v>
      </c>
      <c r="I43" s="55" t="s">
        <v>399</v>
      </c>
      <c r="J43" s="55" t="s">
        <v>27</v>
      </c>
      <c r="K43" s="56">
        <v>32000</v>
      </c>
      <c r="L43" s="63" t="s">
        <v>16</v>
      </c>
    </row>
    <row r="44" spans="1:12" ht="21.75" customHeight="1" x14ac:dyDescent="0.3">
      <c r="A44" s="60">
        <v>42</v>
      </c>
      <c r="B44" s="55" t="s">
        <v>4243</v>
      </c>
      <c r="C44" s="61" t="s">
        <v>5307</v>
      </c>
      <c r="D44" s="55" t="s">
        <v>4259</v>
      </c>
      <c r="E44" s="55" t="s">
        <v>4275</v>
      </c>
      <c r="F44" s="62" t="s">
        <v>5308</v>
      </c>
      <c r="G44" s="54">
        <v>20190710</v>
      </c>
      <c r="H44" s="55" t="s">
        <v>5309</v>
      </c>
      <c r="I44" s="55" t="s">
        <v>177</v>
      </c>
      <c r="J44" s="55" t="s">
        <v>27</v>
      </c>
      <c r="K44" s="56">
        <v>32000</v>
      </c>
      <c r="L44" s="63" t="s">
        <v>16</v>
      </c>
    </row>
    <row r="45" spans="1:12" ht="21.75" customHeight="1" x14ac:dyDescent="0.3">
      <c r="A45" s="60">
        <v>43</v>
      </c>
      <c r="B45" s="55" t="s">
        <v>5310</v>
      </c>
      <c r="C45" s="61" t="s">
        <v>5311</v>
      </c>
      <c r="D45" s="55" t="s">
        <v>5312</v>
      </c>
      <c r="E45" s="55" t="s">
        <v>5313</v>
      </c>
      <c r="F45" s="62" t="s">
        <v>755</v>
      </c>
      <c r="G45" s="54">
        <v>20190710</v>
      </c>
      <c r="H45" s="55" t="s">
        <v>5314</v>
      </c>
      <c r="I45" s="55" t="s">
        <v>74</v>
      </c>
      <c r="J45" s="55" t="s">
        <v>27</v>
      </c>
      <c r="K45" s="56">
        <v>32000</v>
      </c>
      <c r="L45" s="63" t="s">
        <v>16</v>
      </c>
    </row>
    <row r="46" spans="1:12" ht="21.75" customHeight="1" x14ac:dyDescent="0.3">
      <c r="A46" s="60">
        <v>44</v>
      </c>
      <c r="B46" s="55" t="s">
        <v>5315</v>
      </c>
      <c r="C46" s="61" t="s">
        <v>1183</v>
      </c>
      <c r="D46" s="55" t="s">
        <v>5316</v>
      </c>
      <c r="E46" s="55" t="s">
        <v>2354</v>
      </c>
      <c r="F46" s="62" t="s">
        <v>641</v>
      </c>
      <c r="G46" s="54">
        <v>20190710</v>
      </c>
      <c r="H46" s="55" t="s">
        <v>5317</v>
      </c>
      <c r="I46" s="55" t="s">
        <v>219</v>
      </c>
      <c r="J46" s="55" t="s">
        <v>27</v>
      </c>
      <c r="K46" s="56">
        <v>32000</v>
      </c>
      <c r="L46" s="63" t="s">
        <v>16</v>
      </c>
    </row>
    <row r="47" spans="1:12" ht="21.75" customHeight="1" x14ac:dyDescent="0.3">
      <c r="A47" s="60">
        <v>45</v>
      </c>
      <c r="B47" s="55" t="s">
        <v>5318</v>
      </c>
      <c r="C47" s="61" t="s">
        <v>5319</v>
      </c>
      <c r="D47" s="55" t="s">
        <v>5320</v>
      </c>
      <c r="E47" s="55" t="s">
        <v>3054</v>
      </c>
      <c r="F47" s="62" t="s">
        <v>1041</v>
      </c>
      <c r="G47" s="54">
        <v>20190710</v>
      </c>
      <c r="H47" s="55" t="s">
        <v>5321</v>
      </c>
      <c r="I47" s="55" t="s">
        <v>147</v>
      </c>
      <c r="J47" s="55" t="s">
        <v>27</v>
      </c>
      <c r="K47" s="56">
        <v>32000</v>
      </c>
      <c r="L47" s="63" t="s">
        <v>16</v>
      </c>
    </row>
    <row r="48" spans="1:12" ht="21.75" customHeight="1" x14ac:dyDescent="0.3">
      <c r="A48" s="60">
        <v>46</v>
      </c>
      <c r="B48" s="55" t="s">
        <v>5322</v>
      </c>
      <c r="C48" s="61" t="s">
        <v>4126</v>
      </c>
      <c r="D48" s="55" t="s">
        <v>5323</v>
      </c>
      <c r="E48" s="55" t="s">
        <v>5324</v>
      </c>
      <c r="F48" s="62" t="s">
        <v>923</v>
      </c>
      <c r="G48" s="54">
        <v>20190710</v>
      </c>
      <c r="H48" s="55" t="s">
        <v>5325</v>
      </c>
      <c r="I48" s="55" t="s">
        <v>263</v>
      </c>
      <c r="J48" s="55" t="s">
        <v>15</v>
      </c>
      <c r="K48" s="56">
        <v>32000</v>
      </c>
      <c r="L48" s="63" t="s">
        <v>16</v>
      </c>
    </row>
    <row r="49" spans="1:12" ht="21.75" customHeight="1" x14ac:dyDescent="0.3">
      <c r="A49" s="60">
        <v>47</v>
      </c>
      <c r="B49" s="55" t="s">
        <v>5326</v>
      </c>
      <c r="C49" s="61" t="s">
        <v>533</v>
      </c>
      <c r="D49" s="55" t="s">
        <v>5327</v>
      </c>
      <c r="E49" s="55" t="s">
        <v>5328</v>
      </c>
      <c r="F49" s="62" t="s">
        <v>5329</v>
      </c>
      <c r="G49" s="54">
        <v>20190710</v>
      </c>
      <c r="H49" s="55" t="s">
        <v>5330</v>
      </c>
      <c r="I49" s="55" t="s">
        <v>74</v>
      </c>
      <c r="J49" s="55" t="s">
        <v>27</v>
      </c>
      <c r="K49" s="56">
        <v>32000</v>
      </c>
      <c r="L49" s="63" t="s">
        <v>16</v>
      </c>
    </row>
    <row r="50" spans="1:12" ht="21.75" customHeight="1" x14ac:dyDescent="0.3">
      <c r="A50" s="60">
        <v>48</v>
      </c>
      <c r="B50" s="55" t="s">
        <v>5331</v>
      </c>
      <c r="C50" s="61" t="s">
        <v>762</v>
      </c>
      <c r="D50" s="55" t="s">
        <v>5332</v>
      </c>
      <c r="E50" s="55" t="s">
        <v>5333</v>
      </c>
      <c r="F50" s="62" t="s">
        <v>5334</v>
      </c>
      <c r="G50" s="54">
        <v>20190710</v>
      </c>
      <c r="H50" s="55" t="s">
        <v>5335</v>
      </c>
      <c r="I50" s="55" t="s">
        <v>5336</v>
      </c>
      <c r="J50" s="55" t="s">
        <v>27</v>
      </c>
      <c r="K50" s="56">
        <v>32000</v>
      </c>
      <c r="L50" s="63" t="s">
        <v>16</v>
      </c>
    </row>
    <row r="51" spans="1:12" ht="21.75" customHeight="1" x14ac:dyDescent="0.3">
      <c r="A51" s="60">
        <v>49</v>
      </c>
      <c r="B51" s="55" t="s">
        <v>5337</v>
      </c>
      <c r="C51" s="61" t="s">
        <v>1346</v>
      </c>
      <c r="D51" s="55" t="s">
        <v>5338</v>
      </c>
      <c r="E51" s="55" t="s">
        <v>5339</v>
      </c>
      <c r="F51" s="62" t="s">
        <v>5340</v>
      </c>
      <c r="G51" s="54">
        <v>20190711</v>
      </c>
      <c r="H51" s="55" t="s">
        <v>5341</v>
      </c>
      <c r="I51" s="55" t="s">
        <v>4217</v>
      </c>
      <c r="J51" s="55" t="s">
        <v>27</v>
      </c>
      <c r="K51" s="56">
        <v>32000</v>
      </c>
      <c r="L51" s="63" t="s">
        <v>16</v>
      </c>
    </row>
    <row r="52" spans="1:12" ht="21.75" customHeight="1" x14ac:dyDescent="0.3">
      <c r="A52" s="60">
        <v>50</v>
      </c>
      <c r="B52" s="55" t="s">
        <v>5342</v>
      </c>
      <c r="C52" s="61" t="s">
        <v>5343</v>
      </c>
      <c r="D52" s="55" t="s">
        <v>5344</v>
      </c>
      <c r="E52" s="55" t="s">
        <v>2354</v>
      </c>
      <c r="F52" s="62" t="s">
        <v>641</v>
      </c>
      <c r="G52" s="54">
        <v>20190711</v>
      </c>
      <c r="H52" s="55" t="s">
        <v>5341</v>
      </c>
      <c r="I52" s="55" t="s">
        <v>5345</v>
      </c>
      <c r="J52" s="55" t="s">
        <v>27</v>
      </c>
      <c r="K52" s="56">
        <v>32000</v>
      </c>
      <c r="L52" s="63" t="s">
        <v>16</v>
      </c>
    </row>
    <row r="53" spans="1:12" ht="21.75" customHeight="1" x14ac:dyDescent="0.3">
      <c r="A53" s="60">
        <v>51</v>
      </c>
      <c r="B53" s="55" t="s">
        <v>5346</v>
      </c>
      <c r="C53" s="61" t="s">
        <v>5347</v>
      </c>
      <c r="D53" s="55" t="s">
        <v>5348</v>
      </c>
      <c r="E53" s="55" t="s">
        <v>5349</v>
      </c>
      <c r="F53" s="62" t="s">
        <v>5350</v>
      </c>
      <c r="G53" s="54">
        <v>20190711</v>
      </c>
      <c r="H53" s="55" t="s">
        <v>5351</v>
      </c>
      <c r="I53" s="55" t="s">
        <v>1615</v>
      </c>
      <c r="J53" s="55" t="s">
        <v>27</v>
      </c>
      <c r="K53" s="56">
        <v>32000</v>
      </c>
      <c r="L53" s="63" t="s">
        <v>16</v>
      </c>
    </row>
    <row r="54" spans="1:12" ht="21.75" customHeight="1" x14ac:dyDescent="0.3">
      <c r="A54" s="60">
        <v>52</v>
      </c>
      <c r="B54" s="55" t="s">
        <v>5352</v>
      </c>
      <c r="C54" s="61" t="s">
        <v>5353</v>
      </c>
      <c r="D54" s="55" t="s">
        <v>5354</v>
      </c>
      <c r="E54" s="55" t="s">
        <v>5355</v>
      </c>
      <c r="F54" s="62" t="s">
        <v>5356</v>
      </c>
      <c r="G54" s="54">
        <v>20190711</v>
      </c>
      <c r="H54" s="55" t="s">
        <v>5357</v>
      </c>
      <c r="I54" s="55" t="s">
        <v>14</v>
      </c>
      <c r="J54" s="55" t="s">
        <v>664</v>
      </c>
      <c r="K54" s="56">
        <v>64000</v>
      </c>
      <c r="L54" s="63" t="s">
        <v>16</v>
      </c>
    </row>
    <row r="55" spans="1:12" ht="21.75" customHeight="1" x14ac:dyDescent="0.3">
      <c r="A55" s="60">
        <v>53</v>
      </c>
      <c r="B55" s="55" t="s">
        <v>5358</v>
      </c>
      <c r="C55" s="61" t="s">
        <v>5359</v>
      </c>
      <c r="D55" s="55" t="s">
        <v>5360</v>
      </c>
      <c r="E55" s="55" t="s">
        <v>5361</v>
      </c>
      <c r="F55" s="62" t="s">
        <v>5362</v>
      </c>
      <c r="G55" s="54">
        <v>20190711</v>
      </c>
      <c r="H55" s="55" t="s">
        <v>5363</v>
      </c>
      <c r="I55" s="55" t="s">
        <v>26</v>
      </c>
      <c r="J55" s="55" t="s">
        <v>33</v>
      </c>
      <c r="K55" s="56">
        <v>32000</v>
      </c>
      <c r="L55" s="63" t="s">
        <v>16</v>
      </c>
    </row>
    <row r="56" spans="1:12" ht="21.75" customHeight="1" x14ac:dyDescent="0.3">
      <c r="A56" s="60">
        <v>54</v>
      </c>
      <c r="B56" s="55" t="s">
        <v>5364</v>
      </c>
      <c r="C56" s="61" t="s">
        <v>5365</v>
      </c>
      <c r="D56" s="55" t="s">
        <v>5366</v>
      </c>
      <c r="E56" s="55" t="s">
        <v>2208</v>
      </c>
      <c r="F56" s="62" t="s">
        <v>499</v>
      </c>
      <c r="G56" s="54">
        <v>20190711</v>
      </c>
      <c r="H56" s="55" t="s">
        <v>5367</v>
      </c>
      <c r="I56" s="55" t="s">
        <v>14</v>
      </c>
      <c r="J56" s="55" t="s">
        <v>27</v>
      </c>
      <c r="K56" s="56">
        <v>64000</v>
      </c>
      <c r="L56" s="63" t="s">
        <v>16</v>
      </c>
    </row>
    <row r="57" spans="1:12" ht="21.75" customHeight="1" x14ac:dyDescent="0.3">
      <c r="A57" s="60">
        <v>55</v>
      </c>
      <c r="B57" s="55" t="s">
        <v>5368</v>
      </c>
      <c r="C57" s="61" t="s">
        <v>5369</v>
      </c>
      <c r="D57" s="55" t="s">
        <v>5370</v>
      </c>
      <c r="E57" s="55" t="s">
        <v>2208</v>
      </c>
      <c r="F57" s="62" t="s">
        <v>499</v>
      </c>
      <c r="G57" s="54">
        <v>20190711</v>
      </c>
      <c r="H57" s="55" t="s">
        <v>5371</v>
      </c>
      <c r="I57" s="55" t="s">
        <v>14</v>
      </c>
      <c r="J57" s="55" t="s">
        <v>27</v>
      </c>
      <c r="K57" s="56">
        <v>64000</v>
      </c>
      <c r="L57" s="63" t="s">
        <v>16</v>
      </c>
    </row>
    <row r="58" spans="1:12" ht="21.75" customHeight="1" x14ac:dyDescent="0.3">
      <c r="A58" s="60">
        <v>56</v>
      </c>
      <c r="B58" s="55" t="s">
        <v>3188</v>
      </c>
      <c r="C58" s="61" t="s">
        <v>636</v>
      </c>
      <c r="D58" s="55" t="s">
        <v>2470</v>
      </c>
      <c r="E58" s="55" t="s">
        <v>2212</v>
      </c>
      <c r="F58" s="62" t="s">
        <v>616</v>
      </c>
      <c r="G58" s="54">
        <v>20190711</v>
      </c>
      <c r="H58" s="55" t="s">
        <v>5372</v>
      </c>
      <c r="I58" s="55" t="s">
        <v>14</v>
      </c>
      <c r="J58" s="55" t="s">
        <v>27</v>
      </c>
      <c r="K58" s="56">
        <v>64000</v>
      </c>
      <c r="L58" s="63" t="s">
        <v>16</v>
      </c>
    </row>
    <row r="59" spans="1:12" ht="21.75" customHeight="1" x14ac:dyDescent="0.3">
      <c r="A59" s="60">
        <v>57</v>
      </c>
      <c r="B59" s="55" t="s">
        <v>5373</v>
      </c>
      <c r="C59" s="61" t="s">
        <v>5374</v>
      </c>
      <c r="D59" s="55" t="s">
        <v>5375</v>
      </c>
      <c r="E59" s="55" t="s">
        <v>5376</v>
      </c>
      <c r="F59" s="62" t="s">
        <v>5377</v>
      </c>
      <c r="G59" s="54">
        <v>20190711</v>
      </c>
      <c r="H59" s="55" t="s">
        <v>5378</v>
      </c>
      <c r="I59" s="55" t="s">
        <v>5379</v>
      </c>
      <c r="J59" s="55" t="s">
        <v>27</v>
      </c>
      <c r="K59" s="56">
        <v>32000</v>
      </c>
      <c r="L59" s="63" t="s">
        <v>16</v>
      </c>
    </row>
    <row r="60" spans="1:12" ht="21.75" customHeight="1" x14ac:dyDescent="0.3">
      <c r="A60" s="60">
        <v>58</v>
      </c>
      <c r="B60" s="55" t="s">
        <v>5380</v>
      </c>
      <c r="C60" s="61" t="s">
        <v>5381</v>
      </c>
      <c r="D60" s="55" t="s">
        <v>5382</v>
      </c>
      <c r="E60" s="55" t="s">
        <v>5383</v>
      </c>
      <c r="F60" s="62" t="s">
        <v>5384</v>
      </c>
      <c r="G60" s="54">
        <v>20190712</v>
      </c>
      <c r="H60" s="55" t="s">
        <v>5385</v>
      </c>
      <c r="I60" s="55" t="s">
        <v>263</v>
      </c>
      <c r="J60" s="55" t="s">
        <v>772</v>
      </c>
      <c r="K60" s="56">
        <v>32000</v>
      </c>
      <c r="L60" s="63" t="s">
        <v>16</v>
      </c>
    </row>
    <row r="61" spans="1:12" ht="21.75" customHeight="1" x14ac:dyDescent="0.3">
      <c r="A61" s="60">
        <v>59</v>
      </c>
      <c r="B61" s="55" t="s">
        <v>5386</v>
      </c>
      <c r="C61" s="61" t="s">
        <v>5387</v>
      </c>
      <c r="D61" s="55" t="s">
        <v>5388</v>
      </c>
      <c r="E61" s="55" t="s">
        <v>2322</v>
      </c>
      <c r="F61" s="62" t="s">
        <v>326</v>
      </c>
      <c r="G61" s="54">
        <v>20190712</v>
      </c>
      <c r="H61" s="55" t="s">
        <v>5389</v>
      </c>
      <c r="I61" s="55" t="s">
        <v>74</v>
      </c>
      <c r="J61" s="55" t="s">
        <v>27</v>
      </c>
      <c r="K61" s="56">
        <v>32000</v>
      </c>
      <c r="L61" s="63" t="s">
        <v>16</v>
      </c>
    </row>
    <row r="62" spans="1:12" ht="21.75" customHeight="1" x14ac:dyDescent="0.3">
      <c r="A62" s="60">
        <v>60</v>
      </c>
      <c r="B62" s="55" t="s">
        <v>5390</v>
      </c>
      <c r="C62" s="61" t="s">
        <v>573</v>
      </c>
      <c r="D62" s="55" t="s">
        <v>5391</v>
      </c>
      <c r="E62" s="55" t="s">
        <v>5392</v>
      </c>
      <c r="F62" s="62" t="s">
        <v>5393</v>
      </c>
      <c r="G62" s="54">
        <v>20190712</v>
      </c>
      <c r="H62" s="55" t="s">
        <v>5394</v>
      </c>
      <c r="I62" s="55" t="s">
        <v>627</v>
      </c>
      <c r="J62" s="55" t="s">
        <v>106</v>
      </c>
      <c r="K62" s="56">
        <v>32000</v>
      </c>
      <c r="L62" s="63" t="s">
        <v>16</v>
      </c>
    </row>
    <row r="63" spans="1:12" ht="21.75" customHeight="1" x14ac:dyDescent="0.3">
      <c r="A63" s="60">
        <v>61</v>
      </c>
      <c r="B63" s="55" t="s">
        <v>1800</v>
      </c>
      <c r="C63" s="61" t="s">
        <v>301</v>
      </c>
      <c r="D63" s="55" t="s">
        <v>2068</v>
      </c>
      <c r="E63" s="55" t="s">
        <v>2248</v>
      </c>
      <c r="F63" s="62" t="s">
        <v>602</v>
      </c>
      <c r="G63" s="54">
        <v>20190712</v>
      </c>
      <c r="H63" s="55" t="s">
        <v>5395</v>
      </c>
      <c r="I63" s="55" t="s">
        <v>5396</v>
      </c>
      <c r="J63" s="55" t="s">
        <v>27</v>
      </c>
      <c r="K63" s="56">
        <v>32000</v>
      </c>
      <c r="L63" s="63" t="s">
        <v>16</v>
      </c>
    </row>
    <row r="64" spans="1:12" ht="21.75" customHeight="1" x14ac:dyDescent="0.3">
      <c r="A64" s="60">
        <v>62</v>
      </c>
      <c r="B64" s="55" t="s">
        <v>5397</v>
      </c>
      <c r="C64" s="61" t="s">
        <v>1249</v>
      </c>
      <c r="D64" s="55" t="s">
        <v>5398</v>
      </c>
      <c r="E64" s="55" t="s">
        <v>2237</v>
      </c>
      <c r="F64" s="62" t="s">
        <v>145</v>
      </c>
      <c r="G64" s="54">
        <v>20190712</v>
      </c>
      <c r="H64" s="55" t="s">
        <v>5399</v>
      </c>
      <c r="I64" s="55" t="s">
        <v>5400</v>
      </c>
      <c r="J64" s="55" t="s">
        <v>27</v>
      </c>
      <c r="K64" s="56">
        <v>32000</v>
      </c>
      <c r="L64" s="63" t="s">
        <v>16</v>
      </c>
    </row>
    <row r="65" spans="1:12" ht="21.75" customHeight="1" x14ac:dyDescent="0.3">
      <c r="A65" s="60">
        <v>63</v>
      </c>
      <c r="B65" s="55" t="s">
        <v>3160</v>
      </c>
      <c r="C65" s="61" t="s">
        <v>173</v>
      </c>
      <c r="D65" s="55" t="s">
        <v>2439</v>
      </c>
      <c r="E65" s="55" t="s">
        <v>2968</v>
      </c>
      <c r="F65" s="62" t="s">
        <v>487</v>
      </c>
      <c r="G65" s="54">
        <v>20190712</v>
      </c>
      <c r="H65" s="55" t="s">
        <v>5401</v>
      </c>
      <c r="I65" s="55" t="s">
        <v>333</v>
      </c>
      <c r="J65" s="55" t="s">
        <v>27</v>
      </c>
      <c r="K65" s="56">
        <v>32000</v>
      </c>
      <c r="L65" s="63" t="s">
        <v>16</v>
      </c>
    </row>
    <row r="66" spans="1:12" ht="21.75" customHeight="1" x14ac:dyDescent="0.3">
      <c r="A66" s="60">
        <v>64</v>
      </c>
      <c r="B66" s="55" t="s">
        <v>5402</v>
      </c>
      <c r="C66" s="61" t="s">
        <v>5403</v>
      </c>
      <c r="D66" s="55" t="s">
        <v>5404</v>
      </c>
      <c r="E66" s="55" t="s">
        <v>3081</v>
      </c>
      <c r="F66" s="62" t="s">
        <v>278</v>
      </c>
      <c r="G66" s="54">
        <v>20190712</v>
      </c>
      <c r="H66" s="55" t="s">
        <v>5405</v>
      </c>
      <c r="I66" s="55" t="s">
        <v>643</v>
      </c>
      <c r="J66" s="55" t="s">
        <v>27</v>
      </c>
      <c r="K66" s="56">
        <v>32000</v>
      </c>
      <c r="L66" s="63" t="s">
        <v>16</v>
      </c>
    </row>
    <row r="67" spans="1:12" ht="21.75" customHeight="1" x14ac:dyDescent="0.3">
      <c r="A67" s="60">
        <v>65</v>
      </c>
      <c r="B67" s="55" t="s">
        <v>5406</v>
      </c>
      <c r="C67" s="61" t="s">
        <v>497</v>
      </c>
      <c r="D67" s="55" t="s">
        <v>5407</v>
      </c>
      <c r="E67" s="55" t="s">
        <v>2208</v>
      </c>
      <c r="F67" s="62" t="s">
        <v>499</v>
      </c>
      <c r="G67" s="54">
        <v>20190712</v>
      </c>
      <c r="H67" s="55" t="s">
        <v>5408</v>
      </c>
      <c r="I67" s="55" t="s">
        <v>501</v>
      </c>
      <c r="J67" s="55" t="s">
        <v>27</v>
      </c>
      <c r="K67" s="56">
        <v>32000</v>
      </c>
      <c r="L67" s="63" t="s">
        <v>16</v>
      </c>
    </row>
    <row r="68" spans="1:12" ht="21.75" customHeight="1" x14ac:dyDescent="0.3">
      <c r="A68" s="60">
        <v>66</v>
      </c>
      <c r="B68" s="55" t="s">
        <v>5409</v>
      </c>
      <c r="C68" s="61" t="s">
        <v>3540</v>
      </c>
      <c r="D68" s="55" t="s">
        <v>5410</v>
      </c>
      <c r="E68" s="55" t="s">
        <v>5411</v>
      </c>
      <c r="F68" s="62" t="s">
        <v>4003</v>
      </c>
      <c r="G68" s="54">
        <v>20190712</v>
      </c>
      <c r="H68" s="55" t="s">
        <v>5412</v>
      </c>
      <c r="I68" s="55" t="s">
        <v>263</v>
      </c>
      <c r="J68" s="55" t="s">
        <v>27</v>
      </c>
      <c r="K68" s="56">
        <v>32000</v>
      </c>
      <c r="L68" s="63" t="s">
        <v>16</v>
      </c>
    </row>
    <row r="69" spans="1:12" ht="21.75" customHeight="1" x14ac:dyDescent="0.3">
      <c r="A69" s="60">
        <v>67</v>
      </c>
      <c r="B69" s="55" t="s">
        <v>4244</v>
      </c>
      <c r="C69" s="61" t="s">
        <v>1148</v>
      </c>
      <c r="D69" s="55" t="s">
        <v>4260</v>
      </c>
      <c r="E69" s="55" t="s">
        <v>2293</v>
      </c>
      <c r="F69" s="62" t="s">
        <v>1150</v>
      </c>
      <c r="G69" s="54">
        <v>20190712</v>
      </c>
      <c r="H69" s="55" t="s">
        <v>5413</v>
      </c>
      <c r="I69" s="55" t="s">
        <v>147</v>
      </c>
      <c r="J69" s="55" t="s">
        <v>27</v>
      </c>
      <c r="K69" s="56">
        <v>32000</v>
      </c>
      <c r="L69" s="63" t="s">
        <v>16</v>
      </c>
    </row>
    <row r="70" spans="1:12" ht="21.75" customHeight="1" x14ac:dyDescent="0.3">
      <c r="A70" s="60">
        <v>68</v>
      </c>
      <c r="B70" s="55" t="s">
        <v>5414</v>
      </c>
      <c r="C70" s="61" t="s">
        <v>1009</v>
      </c>
      <c r="D70" s="55" t="s">
        <v>5415</v>
      </c>
      <c r="E70" s="55" t="s">
        <v>5416</v>
      </c>
      <c r="F70" s="62" t="s">
        <v>4185</v>
      </c>
      <c r="G70" s="54">
        <v>20190712</v>
      </c>
      <c r="H70" s="55" t="s">
        <v>5417</v>
      </c>
      <c r="I70" s="55" t="s">
        <v>2657</v>
      </c>
      <c r="J70" s="55" t="s">
        <v>27</v>
      </c>
      <c r="K70" s="56">
        <v>32000</v>
      </c>
      <c r="L70" s="63" t="s">
        <v>16</v>
      </c>
    </row>
    <row r="71" spans="1:12" ht="21.75" customHeight="1" x14ac:dyDescent="0.3">
      <c r="A71" s="60">
        <v>69</v>
      </c>
      <c r="B71" s="55" t="s">
        <v>5418</v>
      </c>
      <c r="C71" s="61" t="s">
        <v>267</v>
      </c>
      <c r="D71" s="55" t="s">
        <v>5419</v>
      </c>
      <c r="E71" s="55" t="s">
        <v>5420</v>
      </c>
      <c r="F71" s="62" t="s">
        <v>1041</v>
      </c>
      <c r="G71" s="54">
        <v>20190712</v>
      </c>
      <c r="H71" s="55" t="s">
        <v>5421</v>
      </c>
      <c r="I71" s="55" t="s">
        <v>203</v>
      </c>
      <c r="J71" s="55" t="s">
        <v>27</v>
      </c>
      <c r="K71" s="56">
        <v>32000</v>
      </c>
      <c r="L71" s="63" t="s">
        <v>16</v>
      </c>
    </row>
    <row r="72" spans="1:12" ht="21.75" customHeight="1" x14ac:dyDescent="0.3">
      <c r="A72" s="60">
        <v>70</v>
      </c>
      <c r="B72" s="55" t="s">
        <v>5422</v>
      </c>
      <c r="C72" s="61" t="s">
        <v>321</v>
      </c>
      <c r="D72" s="55" t="s">
        <v>5423</v>
      </c>
      <c r="E72" s="55" t="s">
        <v>2933</v>
      </c>
      <c r="F72" s="62" t="s">
        <v>36</v>
      </c>
      <c r="G72" s="54">
        <v>20190712</v>
      </c>
      <c r="H72" s="55" t="s">
        <v>5424</v>
      </c>
      <c r="I72" s="55" t="s">
        <v>2376</v>
      </c>
      <c r="J72" s="55" t="s">
        <v>27</v>
      </c>
      <c r="K72" s="56">
        <v>32000</v>
      </c>
      <c r="L72" s="63" t="s">
        <v>16</v>
      </c>
    </row>
    <row r="73" spans="1:12" ht="21.75" customHeight="1" x14ac:dyDescent="0.3">
      <c r="A73" s="60">
        <v>71</v>
      </c>
      <c r="B73" s="55" t="s">
        <v>4245</v>
      </c>
      <c r="C73" s="61" t="s">
        <v>1489</v>
      </c>
      <c r="D73" s="55" t="s">
        <v>4261</v>
      </c>
      <c r="E73" s="55" t="s">
        <v>2197</v>
      </c>
      <c r="F73" s="62" t="s">
        <v>184</v>
      </c>
      <c r="G73" s="54">
        <v>20190712</v>
      </c>
      <c r="H73" s="55" t="s">
        <v>5425</v>
      </c>
      <c r="I73" s="55" t="s">
        <v>409</v>
      </c>
      <c r="J73" s="55" t="s">
        <v>27</v>
      </c>
      <c r="K73" s="56">
        <v>32000</v>
      </c>
      <c r="L73" s="63" t="s">
        <v>16</v>
      </c>
    </row>
    <row r="74" spans="1:12" ht="21.75" customHeight="1" x14ac:dyDescent="0.3">
      <c r="A74" s="60">
        <v>72</v>
      </c>
      <c r="B74" s="55" t="s">
        <v>5426</v>
      </c>
      <c r="C74" s="61" t="s">
        <v>5427</v>
      </c>
      <c r="D74" s="55" t="s">
        <v>5428</v>
      </c>
      <c r="E74" s="55" t="s">
        <v>3060</v>
      </c>
      <c r="F74" s="62" t="s">
        <v>269</v>
      </c>
      <c r="G74" s="54">
        <v>20190712</v>
      </c>
      <c r="H74" s="55" t="s">
        <v>5425</v>
      </c>
      <c r="I74" s="55" t="s">
        <v>905</v>
      </c>
      <c r="J74" s="55" t="s">
        <v>27</v>
      </c>
      <c r="K74" s="56">
        <v>32000</v>
      </c>
      <c r="L74" s="63" t="s">
        <v>16</v>
      </c>
    </row>
    <row r="75" spans="1:12" ht="21.75" customHeight="1" x14ac:dyDescent="0.3">
      <c r="A75" s="60">
        <v>73</v>
      </c>
      <c r="B75" s="55" t="s">
        <v>5429</v>
      </c>
      <c r="C75" s="61" t="s">
        <v>116</v>
      </c>
      <c r="D75" s="55" t="s">
        <v>5430</v>
      </c>
      <c r="E75" s="55" t="s">
        <v>2296</v>
      </c>
      <c r="F75" s="62" t="s">
        <v>269</v>
      </c>
      <c r="G75" s="54">
        <v>20190712</v>
      </c>
      <c r="H75" s="55" t="s">
        <v>5431</v>
      </c>
      <c r="I75" s="55" t="s">
        <v>53</v>
      </c>
      <c r="J75" s="55" t="s">
        <v>27</v>
      </c>
      <c r="K75" s="56">
        <v>32000</v>
      </c>
      <c r="L75" s="63" t="s">
        <v>16</v>
      </c>
    </row>
    <row r="76" spans="1:12" ht="21.75" customHeight="1" x14ac:dyDescent="0.3">
      <c r="A76" s="60">
        <v>74</v>
      </c>
      <c r="B76" s="55" t="s">
        <v>5432</v>
      </c>
      <c r="C76" s="61" t="s">
        <v>639</v>
      </c>
      <c r="D76" s="55" t="s">
        <v>5433</v>
      </c>
      <c r="E76" s="55" t="s">
        <v>5434</v>
      </c>
      <c r="F76" s="62" t="s">
        <v>5435</v>
      </c>
      <c r="G76" s="54">
        <v>20190712</v>
      </c>
      <c r="H76" s="55" t="s">
        <v>5436</v>
      </c>
      <c r="I76" s="55" t="s">
        <v>32</v>
      </c>
      <c r="J76" s="55" t="s">
        <v>27</v>
      </c>
      <c r="K76" s="56">
        <v>32000</v>
      </c>
      <c r="L76" s="63" t="s">
        <v>16</v>
      </c>
    </row>
    <row r="77" spans="1:12" ht="21.75" customHeight="1" x14ac:dyDescent="0.3">
      <c r="A77" s="60">
        <v>75</v>
      </c>
      <c r="B77" s="55" t="s">
        <v>4246</v>
      </c>
      <c r="C77" s="61" t="s">
        <v>5437</v>
      </c>
      <c r="D77" s="55" t="s">
        <v>4262</v>
      </c>
      <c r="E77" s="55" t="s">
        <v>4276</v>
      </c>
      <c r="F77" s="62" t="s">
        <v>5438</v>
      </c>
      <c r="G77" s="54">
        <v>20190712</v>
      </c>
      <c r="H77" s="55" t="s">
        <v>5439</v>
      </c>
      <c r="I77" s="55" t="s">
        <v>14</v>
      </c>
      <c r="J77" s="55" t="s">
        <v>27</v>
      </c>
      <c r="K77" s="56">
        <v>64000</v>
      </c>
      <c r="L77" s="63" t="s">
        <v>16</v>
      </c>
    </row>
    <row r="78" spans="1:12" ht="21.75" customHeight="1" x14ac:dyDescent="0.3">
      <c r="A78" s="60">
        <v>76</v>
      </c>
      <c r="B78" s="55" t="s">
        <v>5440</v>
      </c>
      <c r="C78" s="61" t="s">
        <v>1075</v>
      </c>
      <c r="D78" s="55" t="s">
        <v>5441</v>
      </c>
      <c r="E78" s="55" t="s">
        <v>5442</v>
      </c>
      <c r="F78" s="62" t="s">
        <v>5443</v>
      </c>
      <c r="G78" s="54">
        <v>20190715</v>
      </c>
      <c r="H78" s="55" t="s">
        <v>5444</v>
      </c>
      <c r="I78" s="55" t="s">
        <v>2666</v>
      </c>
      <c r="J78" s="55" t="s">
        <v>15</v>
      </c>
      <c r="K78" s="56">
        <v>32000</v>
      </c>
      <c r="L78" s="63" t="s">
        <v>16</v>
      </c>
    </row>
    <row r="79" spans="1:12" ht="21.75" customHeight="1" x14ac:dyDescent="0.3">
      <c r="A79" s="60">
        <v>77</v>
      </c>
      <c r="B79" s="55" t="s">
        <v>5445</v>
      </c>
      <c r="C79" s="61" t="s">
        <v>5446</v>
      </c>
      <c r="D79" s="55" t="s">
        <v>5447</v>
      </c>
      <c r="E79" s="55" t="s">
        <v>2225</v>
      </c>
      <c r="F79" s="62" t="s">
        <v>88</v>
      </c>
      <c r="G79" s="54">
        <v>20190715</v>
      </c>
      <c r="H79" s="55" t="s">
        <v>5448</v>
      </c>
      <c r="I79" s="55" t="s">
        <v>5449</v>
      </c>
      <c r="J79" s="55" t="s">
        <v>27</v>
      </c>
      <c r="K79" s="56">
        <v>32000</v>
      </c>
      <c r="L79" s="63" t="s">
        <v>16</v>
      </c>
    </row>
    <row r="80" spans="1:12" ht="21.75" customHeight="1" x14ac:dyDescent="0.3">
      <c r="A80" s="60">
        <v>78</v>
      </c>
      <c r="B80" s="55" t="s">
        <v>5450</v>
      </c>
      <c r="C80" s="61" t="s">
        <v>5451</v>
      </c>
      <c r="D80" s="55" t="s">
        <v>5452</v>
      </c>
      <c r="E80" s="55" t="s">
        <v>5453</v>
      </c>
      <c r="F80" s="62" t="s">
        <v>5454</v>
      </c>
      <c r="G80" s="54">
        <v>20190715</v>
      </c>
      <c r="H80" s="55" t="s">
        <v>5455</v>
      </c>
      <c r="I80" s="55" t="s">
        <v>32</v>
      </c>
      <c r="J80" s="55" t="s">
        <v>27</v>
      </c>
      <c r="K80" s="56">
        <v>32000</v>
      </c>
      <c r="L80" s="63" t="s">
        <v>16</v>
      </c>
    </row>
    <row r="81" spans="1:12" ht="21.75" customHeight="1" x14ac:dyDescent="0.3">
      <c r="A81" s="60">
        <v>79</v>
      </c>
      <c r="B81" s="55" t="s">
        <v>5456</v>
      </c>
      <c r="C81" s="61" t="s">
        <v>5457</v>
      </c>
      <c r="D81" s="55" t="s">
        <v>5458</v>
      </c>
      <c r="E81" s="55" t="s">
        <v>5459</v>
      </c>
      <c r="F81" s="62" t="s">
        <v>5460</v>
      </c>
      <c r="G81" s="54">
        <v>20190715</v>
      </c>
      <c r="H81" s="55" t="s">
        <v>5461</v>
      </c>
      <c r="I81" s="55" t="s">
        <v>905</v>
      </c>
      <c r="J81" s="55" t="s">
        <v>27</v>
      </c>
      <c r="K81" s="56">
        <v>32000</v>
      </c>
      <c r="L81" s="63" t="s">
        <v>16</v>
      </c>
    </row>
    <row r="82" spans="1:12" ht="21.75" customHeight="1" x14ac:dyDescent="0.3">
      <c r="A82" s="60">
        <v>80</v>
      </c>
      <c r="B82" s="55" t="s">
        <v>5462</v>
      </c>
      <c r="C82" s="61" t="s">
        <v>5463</v>
      </c>
      <c r="D82" s="55" t="s">
        <v>5464</v>
      </c>
      <c r="E82" s="55" t="s">
        <v>2302</v>
      </c>
      <c r="F82" s="62" t="s">
        <v>3906</v>
      </c>
      <c r="G82" s="54">
        <v>20190715</v>
      </c>
      <c r="H82" s="55" t="s">
        <v>5465</v>
      </c>
      <c r="I82" s="55" t="s">
        <v>177</v>
      </c>
      <c r="J82" s="55" t="s">
        <v>27</v>
      </c>
      <c r="K82" s="56">
        <v>32000</v>
      </c>
      <c r="L82" s="63" t="s">
        <v>16</v>
      </c>
    </row>
    <row r="83" spans="1:12" ht="21.75" customHeight="1" x14ac:dyDescent="0.3">
      <c r="A83" s="60">
        <v>81</v>
      </c>
      <c r="B83" s="55" t="s">
        <v>5466</v>
      </c>
      <c r="C83" s="61" t="s">
        <v>1313</v>
      </c>
      <c r="D83" s="55" t="s">
        <v>5467</v>
      </c>
      <c r="E83" s="55" t="s">
        <v>2933</v>
      </c>
      <c r="F83" s="62" t="s">
        <v>36</v>
      </c>
      <c r="G83" s="54">
        <v>20190715</v>
      </c>
      <c r="H83" s="55" t="s">
        <v>5468</v>
      </c>
      <c r="I83" s="55" t="s">
        <v>2863</v>
      </c>
      <c r="J83" s="55" t="s">
        <v>27</v>
      </c>
      <c r="K83" s="56">
        <v>32000</v>
      </c>
      <c r="L83" s="63" t="s">
        <v>16</v>
      </c>
    </row>
    <row r="84" spans="1:12" ht="21.75" customHeight="1" x14ac:dyDescent="0.3">
      <c r="A84" s="60">
        <v>82</v>
      </c>
      <c r="B84" s="55" t="s">
        <v>3198</v>
      </c>
      <c r="C84" s="61" t="s">
        <v>720</v>
      </c>
      <c r="D84" s="55" t="s">
        <v>2480</v>
      </c>
      <c r="E84" s="55" t="s">
        <v>2996</v>
      </c>
      <c r="F84" s="62" t="s">
        <v>5469</v>
      </c>
      <c r="G84" s="54">
        <v>20190715</v>
      </c>
      <c r="H84" s="55" t="s">
        <v>5470</v>
      </c>
      <c r="I84" s="55" t="s">
        <v>5471</v>
      </c>
      <c r="J84" s="55" t="s">
        <v>27</v>
      </c>
      <c r="K84" s="56">
        <v>32000</v>
      </c>
      <c r="L84" s="63" t="s">
        <v>16</v>
      </c>
    </row>
    <row r="85" spans="1:12" ht="21.75" customHeight="1" x14ac:dyDescent="0.3">
      <c r="A85" s="60">
        <v>83</v>
      </c>
      <c r="B85" s="55" t="s">
        <v>5472</v>
      </c>
      <c r="C85" s="61" t="s">
        <v>1128</v>
      </c>
      <c r="D85" s="55" t="s">
        <v>5473</v>
      </c>
      <c r="E85" s="55" t="s">
        <v>2296</v>
      </c>
      <c r="F85" s="62" t="s">
        <v>269</v>
      </c>
      <c r="G85" s="54">
        <v>20190715</v>
      </c>
      <c r="H85" s="55" t="s">
        <v>5474</v>
      </c>
      <c r="I85" s="55" t="s">
        <v>74</v>
      </c>
      <c r="J85" s="55" t="s">
        <v>27</v>
      </c>
      <c r="K85" s="56">
        <v>32000</v>
      </c>
      <c r="L85" s="63" t="s">
        <v>16</v>
      </c>
    </row>
    <row r="86" spans="1:12" ht="21.75" customHeight="1" x14ac:dyDescent="0.3">
      <c r="A86" s="60">
        <v>84</v>
      </c>
      <c r="B86" s="55" t="s">
        <v>4247</v>
      </c>
      <c r="C86" s="61" t="s">
        <v>410</v>
      </c>
      <c r="D86" s="55" t="s">
        <v>5475</v>
      </c>
      <c r="E86" s="55" t="s">
        <v>2166</v>
      </c>
      <c r="F86" s="62" t="s">
        <v>30</v>
      </c>
      <c r="G86" s="54">
        <v>20190715</v>
      </c>
      <c r="H86" s="55" t="s">
        <v>5476</v>
      </c>
      <c r="I86" s="55" t="s">
        <v>74</v>
      </c>
      <c r="J86" s="55" t="s">
        <v>27</v>
      </c>
      <c r="K86" s="56">
        <v>32000</v>
      </c>
      <c r="L86" s="63" t="s">
        <v>16</v>
      </c>
    </row>
    <row r="87" spans="1:12" ht="21.75" customHeight="1" x14ac:dyDescent="0.3">
      <c r="A87" s="60">
        <v>85</v>
      </c>
      <c r="B87" s="55" t="s">
        <v>5477</v>
      </c>
      <c r="C87" s="61" t="s">
        <v>5478</v>
      </c>
      <c r="D87" s="55" t="s">
        <v>5479</v>
      </c>
      <c r="E87" s="55" t="s">
        <v>2210</v>
      </c>
      <c r="F87" s="62" t="s">
        <v>239</v>
      </c>
      <c r="G87" s="54">
        <v>20190715</v>
      </c>
      <c r="H87" s="55" t="s">
        <v>5480</v>
      </c>
      <c r="I87" s="55" t="s">
        <v>53</v>
      </c>
      <c r="J87" s="55" t="s">
        <v>27</v>
      </c>
      <c r="K87" s="56">
        <v>32000</v>
      </c>
      <c r="L87" s="63" t="s">
        <v>16</v>
      </c>
    </row>
    <row r="88" spans="1:12" ht="21.75" customHeight="1" x14ac:dyDescent="0.3">
      <c r="A88" s="60">
        <v>86</v>
      </c>
      <c r="B88" s="55" t="s">
        <v>5481</v>
      </c>
      <c r="C88" s="61" t="s">
        <v>5482</v>
      </c>
      <c r="D88" s="55" t="s">
        <v>5483</v>
      </c>
      <c r="E88" s="55" t="s">
        <v>5484</v>
      </c>
      <c r="F88" s="62" t="s">
        <v>5485</v>
      </c>
      <c r="G88" s="54">
        <v>20190715</v>
      </c>
      <c r="H88" s="55" t="s">
        <v>5486</v>
      </c>
      <c r="I88" s="55" t="s">
        <v>147</v>
      </c>
      <c r="J88" s="55" t="s">
        <v>27</v>
      </c>
      <c r="K88" s="56">
        <v>32000</v>
      </c>
      <c r="L88" s="63" t="s">
        <v>16</v>
      </c>
    </row>
    <row r="89" spans="1:12" ht="21.75" customHeight="1" x14ac:dyDescent="0.3">
      <c r="A89" s="60">
        <v>87</v>
      </c>
      <c r="B89" s="55" t="s">
        <v>5487</v>
      </c>
      <c r="C89" s="61" t="s">
        <v>5488</v>
      </c>
      <c r="D89" s="55" t="s">
        <v>5489</v>
      </c>
      <c r="E89" s="55" t="s">
        <v>5490</v>
      </c>
      <c r="F89" s="62" t="s">
        <v>702</v>
      </c>
      <c r="G89" s="54">
        <v>20190715</v>
      </c>
      <c r="H89" s="55" t="s">
        <v>5491</v>
      </c>
      <c r="I89" s="55" t="s">
        <v>53</v>
      </c>
      <c r="J89" s="55" t="s">
        <v>738</v>
      </c>
      <c r="K89" s="56">
        <v>32000</v>
      </c>
      <c r="L89" s="63" t="s">
        <v>16</v>
      </c>
    </row>
    <row r="90" spans="1:12" ht="21.75" customHeight="1" x14ac:dyDescent="0.3">
      <c r="A90" s="60">
        <v>88</v>
      </c>
      <c r="B90" s="55" t="s">
        <v>5368</v>
      </c>
      <c r="C90" s="61" t="s">
        <v>5369</v>
      </c>
      <c r="D90" s="55" t="s">
        <v>5370</v>
      </c>
      <c r="E90" s="55" t="s">
        <v>2208</v>
      </c>
      <c r="F90" s="62" t="s">
        <v>499</v>
      </c>
      <c r="G90" s="54">
        <v>20190715</v>
      </c>
      <c r="H90" s="55" t="s">
        <v>5492</v>
      </c>
      <c r="I90" s="55" t="s">
        <v>14</v>
      </c>
      <c r="J90" s="55" t="s">
        <v>27</v>
      </c>
      <c r="K90" s="56">
        <v>64000</v>
      </c>
      <c r="L90" s="63" t="s">
        <v>16</v>
      </c>
    </row>
    <row r="91" spans="1:12" ht="21.75" customHeight="1" x14ac:dyDescent="0.3">
      <c r="A91" s="60">
        <v>89</v>
      </c>
      <c r="B91" s="55" t="s">
        <v>5493</v>
      </c>
      <c r="C91" s="61" t="s">
        <v>5494</v>
      </c>
      <c r="D91" s="55" t="s">
        <v>5495</v>
      </c>
      <c r="E91" s="55" t="s">
        <v>5496</v>
      </c>
      <c r="F91" s="62" t="s">
        <v>5497</v>
      </c>
      <c r="G91" s="54">
        <v>20190715</v>
      </c>
      <c r="H91" s="55" t="s">
        <v>5498</v>
      </c>
      <c r="I91" s="55" t="s">
        <v>300</v>
      </c>
      <c r="J91" s="55" t="s">
        <v>5499</v>
      </c>
      <c r="K91" s="56">
        <v>32000</v>
      </c>
      <c r="L91" s="63" t="s">
        <v>16</v>
      </c>
    </row>
    <row r="92" spans="1:12" ht="21.75" customHeight="1" x14ac:dyDescent="0.3">
      <c r="A92" s="60">
        <v>90</v>
      </c>
      <c r="B92" s="55" t="s">
        <v>5500</v>
      </c>
      <c r="C92" s="61" t="s">
        <v>5501</v>
      </c>
      <c r="D92" s="55" t="s">
        <v>5502</v>
      </c>
      <c r="E92" s="55" t="s">
        <v>5503</v>
      </c>
      <c r="F92" s="62" t="s">
        <v>287</v>
      </c>
      <c r="G92" s="54">
        <v>20190715</v>
      </c>
      <c r="H92" s="55" t="s">
        <v>5504</v>
      </c>
      <c r="I92" s="55" t="s">
        <v>300</v>
      </c>
      <c r="J92" s="55" t="s">
        <v>27</v>
      </c>
      <c r="K92" s="56">
        <v>32000</v>
      </c>
      <c r="L92" s="63" t="s">
        <v>16</v>
      </c>
    </row>
    <row r="93" spans="1:12" ht="21.75" customHeight="1" x14ac:dyDescent="0.3">
      <c r="A93" s="60">
        <v>91</v>
      </c>
      <c r="B93" s="55" t="s">
        <v>5505</v>
      </c>
      <c r="C93" s="61" t="s">
        <v>5374</v>
      </c>
      <c r="D93" s="55" t="s">
        <v>5506</v>
      </c>
      <c r="E93" s="55" t="s">
        <v>5507</v>
      </c>
      <c r="F93" s="62" t="s">
        <v>3902</v>
      </c>
      <c r="G93" s="54">
        <v>20190715</v>
      </c>
      <c r="H93" s="55" t="s">
        <v>5508</v>
      </c>
      <c r="I93" s="55" t="s">
        <v>263</v>
      </c>
      <c r="J93" s="55" t="s">
        <v>27</v>
      </c>
      <c r="K93" s="56">
        <v>32000</v>
      </c>
      <c r="L93" s="63" t="s">
        <v>16</v>
      </c>
    </row>
    <row r="94" spans="1:12" ht="21.75" customHeight="1" x14ac:dyDescent="0.3">
      <c r="A94" s="60">
        <v>92</v>
      </c>
      <c r="B94" s="55" t="s">
        <v>5509</v>
      </c>
      <c r="C94" s="61" t="s">
        <v>1570</v>
      </c>
      <c r="D94" s="55" t="s">
        <v>5510</v>
      </c>
      <c r="E94" s="55" t="s">
        <v>2180</v>
      </c>
      <c r="F94" s="62" t="s">
        <v>602</v>
      </c>
      <c r="G94" s="54">
        <v>20190715</v>
      </c>
      <c r="H94" s="55" t="s">
        <v>5511</v>
      </c>
      <c r="I94" s="55" t="s">
        <v>53</v>
      </c>
      <c r="J94" s="55" t="s">
        <v>27</v>
      </c>
      <c r="K94" s="56">
        <v>32000</v>
      </c>
      <c r="L94" s="63" t="s">
        <v>16</v>
      </c>
    </row>
    <row r="95" spans="1:12" ht="21.75" customHeight="1" x14ac:dyDescent="0.3">
      <c r="A95" s="60">
        <v>93</v>
      </c>
      <c r="B95" s="55" t="s">
        <v>5512</v>
      </c>
      <c r="C95" s="61" t="s">
        <v>569</v>
      </c>
      <c r="D95" s="55" t="s">
        <v>5513</v>
      </c>
      <c r="E95" s="55" t="s">
        <v>5514</v>
      </c>
      <c r="F95" s="62" t="s">
        <v>5443</v>
      </c>
      <c r="G95" s="54">
        <v>20190715</v>
      </c>
      <c r="H95" s="55" t="s">
        <v>5515</v>
      </c>
      <c r="I95" s="55" t="s">
        <v>263</v>
      </c>
      <c r="J95" s="55" t="s">
        <v>27</v>
      </c>
      <c r="K95" s="56">
        <v>32000</v>
      </c>
      <c r="L95" s="63" t="s">
        <v>16</v>
      </c>
    </row>
    <row r="96" spans="1:12" ht="21.75" customHeight="1" x14ac:dyDescent="0.3">
      <c r="A96" s="60">
        <v>94</v>
      </c>
      <c r="B96" s="55" t="s">
        <v>5516</v>
      </c>
      <c r="C96" s="61" t="s">
        <v>5437</v>
      </c>
      <c r="D96" s="55" t="s">
        <v>5517</v>
      </c>
      <c r="E96" s="55" t="s">
        <v>5518</v>
      </c>
      <c r="F96" s="62" t="s">
        <v>755</v>
      </c>
      <c r="G96" s="54">
        <v>20190715</v>
      </c>
      <c r="H96" s="55" t="s">
        <v>5519</v>
      </c>
      <c r="I96" s="55" t="s">
        <v>194</v>
      </c>
      <c r="J96" s="55" t="s">
        <v>27</v>
      </c>
      <c r="K96" s="56">
        <v>32000</v>
      </c>
      <c r="L96" s="63" t="s">
        <v>16</v>
      </c>
    </row>
    <row r="97" spans="1:12" ht="21.75" customHeight="1" x14ac:dyDescent="0.3">
      <c r="A97" s="60">
        <v>95</v>
      </c>
      <c r="B97" s="55" t="s">
        <v>5520</v>
      </c>
      <c r="C97" s="61" t="s">
        <v>5521</v>
      </c>
      <c r="D97" s="55" t="s">
        <v>5522</v>
      </c>
      <c r="E97" s="55" t="s">
        <v>5523</v>
      </c>
      <c r="F97" s="62" t="s">
        <v>5524</v>
      </c>
      <c r="G97" s="54">
        <v>20190715</v>
      </c>
      <c r="H97" s="55" t="s">
        <v>5525</v>
      </c>
      <c r="I97" s="55" t="s">
        <v>53</v>
      </c>
      <c r="J97" s="55" t="s">
        <v>27</v>
      </c>
      <c r="K97" s="56">
        <v>32000</v>
      </c>
      <c r="L97" s="63" t="s">
        <v>16</v>
      </c>
    </row>
    <row r="98" spans="1:12" ht="21.75" customHeight="1" x14ac:dyDescent="0.3">
      <c r="A98" s="60">
        <v>96</v>
      </c>
      <c r="B98" s="55" t="s">
        <v>5526</v>
      </c>
      <c r="C98" s="61" t="s">
        <v>1231</v>
      </c>
      <c r="D98" s="55" t="s">
        <v>5527</v>
      </c>
      <c r="E98" s="55" t="s">
        <v>5528</v>
      </c>
      <c r="F98" s="62" t="s">
        <v>5529</v>
      </c>
      <c r="G98" s="54">
        <v>20190715</v>
      </c>
      <c r="H98" s="55" t="s">
        <v>5530</v>
      </c>
      <c r="I98" s="55" t="s">
        <v>194</v>
      </c>
      <c r="J98" s="55" t="s">
        <v>27</v>
      </c>
      <c r="K98" s="56">
        <v>32000</v>
      </c>
      <c r="L98" s="63" t="s">
        <v>16</v>
      </c>
    </row>
    <row r="99" spans="1:12" ht="21.75" customHeight="1" x14ac:dyDescent="0.3">
      <c r="A99" s="60">
        <v>97</v>
      </c>
      <c r="B99" s="55" t="s">
        <v>5531</v>
      </c>
      <c r="C99" s="61" t="s">
        <v>5532</v>
      </c>
      <c r="D99" s="55" t="s">
        <v>5533</v>
      </c>
      <c r="E99" s="55" t="s">
        <v>5534</v>
      </c>
      <c r="F99" s="62" t="s">
        <v>5535</v>
      </c>
      <c r="G99" s="54">
        <v>20190715</v>
      </c>
      <c r="H99" s="55" t="s">
        <v>5536</v>
      </c>
      <c r="I99" s="55" t="s">
        <v>263</v>
      </c>
      <c r="J99" s="55" t="s">
        <v>5537</v>
      </c>
      <c r="K99" s="56">
        <v>32000</v>
      </c>
      <c r="L99" s="63" t="s">
        <v>16</v>
      </c>
    </row>
    <row r="100" spans="1:12" ht="21.75" customHeight="1" x14ac:dyDescent="0.3">
      <c r="A100" s="60">
        <v>98</v>
      </c>
      <c r="B100" s="55" t="s">
        <v>5422</v>
      </c>
      <c r="C100" s="61" t="s">
        <v>321</v>
      </c>
      <c r="D100" s="55" t="s">
        <v>5538</v>
      </c>
      <c r="E100" s="55" t="s">
        <v>2166</v>
      </c>
      <c r="F100" s="62" t="s">
        <v>30</v>
      </c>
      <c r="G100" s="54">
        <v>20190715</v>
      </c>
      <c r="H100" s="55" t="s">
        <v>5539</v>
      </c>
      <c r="I100" s="55" t="s">
        <v>32</v>
      </c>
      <c r="J100" s="55" t="s">
        <v>27</v>
      </c>
      <c r="K100" s="56">
        <v>32000</v>
      </c>
      <c r="L100" s="63" t="s">
        <v>16</v>
      </c>
    </row>
    <row r="101" spans="1:12" ht="21.75" customHeight="1" x14ac:dyDescent="0.3">
      <c r="A101" s="60">
        <v>99</v>
      </c>
      <c r="B101" s="55" t="s">
        <v>1814</v>
      </c>
      <c r="C101" s="61" t="s">
        <v>1249</v>
      </c>
      <c r="D101" s="55" t="s">
        <v>2082</v>
      </c>
      <c r="E101" s="55" t="s">
        <v>2307</v>
      </c>
      <c r="F101" s="62" t="s">
        <v>1251</v>
      </c>
      <c r="G101" s="54">
        <v>20190715</v>
      </c>
      <c r="H101" s="55" t="s">
        <v>5540</v>
      </c>
      <c r="I101" s="55" t="s">
        <v>2627</v>
      </c>
      <c r="J101" s="55" t="s">
        <v>80</v>
      </c>
      <c r="K101" s="56">
        <v>32000</v>
      </c>
      <c r="L101" s="63" t="s">
        <v>16</v>
      </c>
    </row>
    <row r="102" spans="1:12" ht="21.75" customHeight="1" x14ac:dyDescent="0.3">
      <c r="A102" s="60">
        <v>100</v>
      </c>
      <c r="B102" s="55" t="s">
        <v>5541</v>
      </c>
      <c r="C102" s="61" t="s">
        <v>1599</v>
      </c>
      <c r="D102" s="55" t="s">
        <v>5542</v>
      </c>
      <c r="E102" s="55" t="s">
        <v>5543</v>
      </c>
      <c r="F102" s="62" t="s">
        <v>5240</v>
      </c>
      <c r="G102" s="54">
        <v>20190716</v>
      </c>
      <c r="H102" s="55" t="s">
        <v>5544</v>
      </c>
      <c r="I102" s="55" t="s">
        <v>1292</v>
      </c>
      <c r="J102" s="55" t="s">
        <v>27</v>
      </c>
      <c r="K102" s="56">
        <v>32000</v>
      </c>
      <c r="L102" s="63" t="s">
        <v>16</v>
      </c>
    </row>
    <row r="103" spans="1:12" ht="21.75" customHeight="1" x14ac:dyDescent="0.3">
      <c r="A103" s="60">
        <v>101</v>
      </c>
      <c r="B103" s="55" t="s">
        <v>5545</v>
      </c>
      <c r="C103" s="61" t="s">
        <v>868</v>
      </c>
      <c r="D103" s="55" t="s">
        <v>5546</v>
      </c>
      <c r="E103" s="55" t="s">
        <v>3081</v>
      </c>
      <c r="F103" s="62" t="s">
        <v>278</v>
      </c>
      <c r="G103" s="54">
        <v>20190716</v>
      </c>
      <c r="H103" s="55" t="s">
        <v>5547</v>
      </c>
      <c r="I103" s="55" t="s">
        <v>2778</v>
      </c>
      <c r="J103" s="55" t="s">
        <v>27</v>
      </c>
      <c r="K103" s="56">
        <v>32000</v>
      </c>
      <c r="L103" s="63" t="s">
        <v>16</v>
      </c>
    </row>
    <row r="104" spans="1:12" ht="21.75" customHeight="1" x14ac:dyDescent="0.3">
      <c r="A104" s="60">
        <v>102</v>
      </c>
      <c r="B104" s="55" t="s">
        <v>5548</v>
      </c>
      <c r="C104" s="61" t="s">
        <v>54</v>
      </c>
      <c r="D104" s="55" t="s">
        <v>5549</v>
      </c>
      <c r="E104" s="55" t="s">
        <v>2322</v>
      </c>
      <c r="F104" s="62" t="s">
        <v>326</v>
      </c>
      <c r="G104" s="54">
        <v>20190716</v>
      </c>
      <c r="H104" s="55" t="s">
        <v>5550</v>
      </c>
      <c r="I104" s="55" t="s">
        <v>681</v>
      </c>
      <c r="J104" s="55" t="s">
        <v>27</v>
      </c>
      <c r="K104" s="56">
        <v>32000</v>
      </c>
      <c r="L104" s="63" t="s">
        <v>16</v>
      </c>
    </row>
    <row r="105" spans="1:12" ht="21.75" customHeight="1" x14ac:dyDescent="0.3">
      <c r="A105" s="60">
        <v>103</v>
      </c>
      <c r="B105" s="55" t="s">
        <v>5551</v>
      </c>
      <c r="C105" s="61" t="s">
        <v>5552</v>
      </c>
      <c r="D105" s="55" t="s">
        <v>5553</v>
      </c>
      <c r="E105" s="55" t="s">
        <v>5554</v>
      </c>
      <c r="F105" s="62" t="s">
        <v>702</v>
      </c>
      <c r="G105" s="54">
        <v>20190716</v>
      </c>
      <c r="H105" s="55" t="s">
        <v>5555</v>
      </c>
      <c r="I105" s="55" t="s">
        <v>5556</v>
      </c>
      <c r="J105" s="55" t="s">
        <v>27</v>
      </c>
      <c r="K105" s="56">
        <v>32000</v>
      </c>
      <c r="L105" s="63" t="s">
        <v>16</v>
      </c>
    </row>
    <row r="106" spans="1:12" ht="21.75" customHeight="1" x14ac:dyDescent="0.3">
      <c r="A106" s="60">
        <v>104</v>
      </c>
      <c r="B106" s="55" t="s">
        <v>5557</v>
      </c>
      <c r="C106" s="61" t="s">
        <v>5558</v>
      </c>
      <c r="D106" s="55" t="s">
        <v>5559</v>
      </c>
      <c r="E106" s="55" t="s">
        <v>5560</v>
      </c>
      <c r="F106" s="62" t="s">
        <v>5561</v>
      </c>
      <c r="G106" s="54">
        <v>20190716</v>
      </c>
      <c r="H106" s="55" t="s">
        <v>5562</v>
      </c>
      <c r="I106" s="55" t="s">
        <v>514</v>
      </c>
      <c r="J106" s="55" t="s">
        <v>27</v>
      </c>
      <c r="K106" s="56">
        <v>32000</v>
      </c>
      <c r="L106" s="63" t="s">
        <v>16</v>
      </c>
    </row>
    <row r="107" spans="1:12" ht="21.75" customHeight="1" x14ac:dyDescent="0.3">
      <c r="A107" s="60">
        <v>105</v>
      </c>
      <c r="B107" s="55" t="s">
        <v>5563</v>
      </c>
      <c r="C107" s="61" t="s">
        <v>5564</v>
      </c>
      <c r="D107" s="55" t="s">
        <v>5565</v>
      </c>
      <c r="E107" s="55" t="s">
        <v>5566</v>
      </c>
      <c r="F107" s="62" t="s">
        <v>3532</v>
      </c>
      <c r="G107" s="54">
        <v>20190718</v>
      </c>
      <c r="H107" s="55" t="s">
        <v>5567</v>
      </c>
      <c r="I107" s="55" t="s">
        <v>48</v>
      </c>
      <c r="J107" s="55" t="s">
        <v>27</v>
      </c>
      <c r="K107" s="56">
        <v>32000</v>
      </c>
      <c r="L107" s="63" t="s">
        <v>16</v>
      </c>
    </row>
    <row r="108" spans="1:12" ht="21.75" customHeight="1" x14ac:dyDescent="0.3">
      <c r="A108" s="60">
        <v>106</v>
      </c>
      <c r="B108" s="55" t="s">
        <v>5568</v>
      </c>
      <c r="C108" s="61" t="s">
        <v>5569</v>
      </c>
      <c r="D108" s="55" t="s">
        <v>5570</v>
      </c>
      <c r="E108" s="55" t="s">
        <v>5571</v>
      </c>
      <c r="F108" s="62" t="s">
        <v>5572</v>
      </c>
      <c r="G108" s="54">
        <v>20190722</v>
      </c>
      <c r="H108" s="55" t="s">
        <v>5573</v>
      </c>
      <c r="I108" s="55" t="s">
        <v>881</v>
      </c>
      <c r="J108" s="55" t="s">
        <v>738</v>
      </c>
      <c r="K108" s="56">
        <v>32000</v>
      </c>
      <c r="L108" s="63" t="s">
        <v>16</v>
      </c>
    </row>
    <row r="109" spans="1:12" ht="21.75" customHeight="1" x14ac:dyDescent="0.3">
      <c r="A109" s="60">
        <v>107</v>
      </c>
      <c r="B109" s="55" t="s">
        <v>5574</v>
      </c>
      <c r="C109" s="61" t="s">
        <v>5575</v>
      </c>
      <c r="D109" s="55" t="s">
        <v>5576</v>
      </c>
      <c r="E109" s="55" t="s">
        <v>3054</v>
      </c>
      <c r="F109" s="62" t="s">
        <v>1041</v>
      </c>
      <c r="G109" s="54">
        <v>20190722</v>
      </c>
      <c r="H109" s="55" t="s">
        <v>5577</v>
      </c>
      <c r="I109" s="55" t="s">
        <v>263</v>
      </c>
      <c r="J109" s="55" t="s">
        <v>27</v>
      </c>
      <c r="K109" s="56">
        <v>32000</v>
      </c>
      <c r="L109" s="63" t="s">
        <v>16</v>
      </c>
    </row>
    <row r="110" spans="1:12" ht="21.75" customHeight="1" x14ac:dyDescent="0.3">
      <c r="A110" s="60">
        <v>108</v>
      </c>
      <c r="B110" s="55" t="s">
        <v>5578</v>
      </c>
      <c r="C110" s="61" t="s">
        <v>4122</v>
      </c>
      <c r="D110" s="55" t="s">
        <v>5579</v>
      </c>
      <c r="E110" s="55" t="s">
        <v>5580</v>
      </c>
      <c r="F110" s="62" t="s">
        <v>36</v>
      </c>
      <c r="G110" s="54">
        <v>20190722</v>
      </c>
      <c r="H110" s="55" t="s">
        <v>5581</v>
      </c>
      <c r="I110" s="55" t="s">
        <v>32</v>
      </c>
      <c r="J110" s="55" t="s">
        <v>27</v>
      </c>
      <c r="K110" s="56">
        <v>32000</v>
      </c>
      <c r="L110" s="63" t="s">
        <v>16</v>
      </c>
    </row>
    <row r="111" spans="1:12" ht="21.75" customHeight="1" x14ac:dyDescent="0.3">
      <c r="A111" s="60">
        <v>109</v>
      </c>
      <c r="B111" s="55" t="s">
        <v>5582</v>
      </c>
      <c r="C111" s="61" t="s">
        <v>5583</v>
      </c>
      <c r="D111" s="55" t="s">
        <v>5584</v>
      </c>
      <c r="E111" s="55" t="s">
        <v>2222</v>
      </c>
      <c r="F111" s="62" t="s">
        <v>278</v>
      </c>
      <c r="G111" s="54">
        <v>20190722</v>
      </c>
      <c r="H111" s="55" t="s">
        <v>5585</v>
      </c>
      <c r="I111" s="55" t="s">
        <v>881</v>
      </c>
      <c r="J111" s="55" t="s">
        <v>27</v>
      </c>
      <c r="K111" s="56">
        <v>32000</v>
      </c>
      <c r="L111" s="63" t="s">
        <v>16</v>
      </c>
    </row>
    <row r="112" spans="1:12" ht="21.75" customHeight="1" x14ac:dyDescent="0.3">
      <c r="A112" s="60">
        <v>110</v>
      </c>
      <c r="B112" s="55" t="s">
        <v>4248</v>
      </c>
      <c r="C112" s="61" t="s">
        <v>5586</v>
      </c>
      <c r="D112" s="55" t="s">
        <v>4263</v>
      </c>
      <c r="E112" s="55" t="s">
        <v>3070</v>
      </c>
      <c r="F112" s="62" t="s">
        <v>611</v>
      </c>
      <c r="G112" s="54">
        <v>20190722</v>
      </c>
      <c r="H112" s="55" t="s">
        <v>5587</v>
      </c>
      <c r="I112" s="55" t="s">
        <v>5588</v>
      </c>
      <c r="J112" s="55" t="s">
        <v>27</v>
      </c>
      <c r="K112" s="56">
        <v>32000</v>
      </c>
      <c r="L112" s="63" t="s">
        <v>16</v>
      </c>
    </row>
    <row r="113" spans="1:12" ht="21.75" customHeight="1" x14ac:dyDescent="0.3">
      <c r="A113" s="60">
        <v>111</v>
      </c>
      <c r="B113" s="55" t="s">
        <v>5589</v>
      </c>
      <c r="C113" s="61" t="s">
        <v>5590</v>
      </c>
      <c r="D113" s="55" t="s">
        <v>5591</v>
      </c>
      <c r="E113" s="55" t="s">
        <v>5592</v>
      </c>
      <c r="F113" s="62" t="s">
        <v>5593</v>
      </c>
      <c r="G113" s="54">
        <v>20190722</v>
      </c>
      <c r="H113" s="55" t="s">
        <v>5594</v>
      </c>
      <c r="I113" s="55" t="s">
        <v>4225</v>
      </c>
      <c r="J113" s="55" t="s">
        <v>27</v>
      </c>
      <c r="K113" s="56">
        <v>32000</v>
      </c>
      <c r="L113" s="63" t="s">
        <v>16</v>
      </c>
    </row>
    <row r="114" spans="1:12" ht="21.75" customHeight="1" x14ac:dyDescent="0.3">
      <c r="A114" s="60">
        <v>112</v>
      </c>
      <c r="B114" s="55" t="s">
        <v>5595</v>
      </c>
      <c r="C114" s="61" t="s">
        <v>5596</v>
      </c>
      <c r="D114" s="55" t="s">
        <v>5597</v>
      </c>
      <c r="E114" s="55" t="s">
        <v>2342</v>
      </c>
      <c r="F114" s="62" t="s">
        <v>113</v>
      </c>
      <c r="G114" s="54">
        <v>20190722</v>
      </c>
      <c r="H114" s="55" t="s">
        <v>5598</v>
      </c>
      <c r="I114" s="55" t="s">
        <v>2372</v>
      </c>
      <c r="J114" s="55" t="s">
        <v>27</v>
      </c>
      <c r="K114" s="56">
        <v>32000</v>
      </c>
      <c r="L114" s="63" t="s">
        <v>16</v>
      </c>
    </row>
    <row r="115" spans="1:12" ht="21.75" customHeight="1" x14ac:dyDescent="0.3">
      <c r="A115" s="60">
        <v>113</v>
      </c>
      <c r="B115" s="55" t="s">
        <v>5599</v>
      </c>
      <c r="C115" s="61" t="s">
        <v>5600</v>
      </c>
      <c r="D115" s="55" t="s">
        <v>5601</v>
      </c>
      <c r="E115" s="55" t="s">
        <v>5602</v>
      </c>
      <c r="F115" s="62" t="s">
        <v>5603</v>
      </c>
      <c r="G115" s="54">
        <v>20190722</v>
      </c>
      <c r="H115" s="55" t="s">
        <v>5604</v>
      </c>
      <c r="I115" s="55" t="s">
        <v>1235</v>
      </c>
      <c r="J115" s="55" t="s">
        <v>27</v>
      </c>
      <c r="K115" s="56">
        <v>32000</v>
      </c>
      <c r="L115" s="63" t="s">
        <v>16</v>
      </c>
    </row>
    <row r="116" spans="1:12" ht="21.75" customHeight="1" x14ac:dyDescent="0.3">
      <c r="A116" s="60">
        <v>114</v>
      </c>
      <c r="B116" s="55" t="s">
        <v>5605</v>
      </c>
      <c r="C116" s="61" t="s">
        <v>557</v>
      </c>
      <c r="D116" s="55" t="s">
        <v>5606</v>
      </c>
      <c r="E116" s="55" t="s">
        <v>2338</v>
      </c>
      <c r="F116" s="62" t="s">
        <v>188</v>
      </c>
      <c r="G116" s="54">
        <v>20190722</v>
      </c>
      <c r="H116" s="55" t="s">
        <v>5607</v>
      </c>
      <c r="I116" s="55" t="s">
        <v>5556</v>
      </c>
      <c r="J116" s="55" t="s">
        <v>27</v>
      </c>
      <c r="K116" s="56">
        <v>32000</v>
      </c>
      <c r="L116" s="63" t="s">
        <v>16</v>
      </c>
    </row>
    <row r="117" spans="1:12" ht="21.75" customHeight="1" x14ac:dyDescent="0.3">
      <c r="A117" s="60">
        <v>115</v>
      </c>
      <c r="B117" s="55" t="s">
        <v>5608</v>
      </c>
      <c r="C117" s="61" t="s">
        <v>3584</v>
      </c>
      <c r="D117" s="55" t="s">
        <v>5609</v>
      </c>
      <c r="E117" s="55" t="s">
        <v>5610</v>
      </c>
      <c r="F117" s="62" t="s">
        <v>5611</v>
      </c>
      <c r="G117" s="54">
        <v>20190722</v>
      </c>
      <c r="H117" s="55" t="s">
        <v>5612</v>
      </c>
      <c r="I117" s="55" t="s">
        <v>409</v>
      </c>
      <c r="J117" s="55" t="s">
        <v>80</v>
      </c>
      <c r="K117" s="56">
        <v>32000</v>
      </c>
      <c r="L117" s="63" t="s">
        <v>16</v>
      </c>
    </row>
    <row r="118" spans="1:12" ht="21.75" customHeight="1" x14ac:dyDescent="0.3">
      <c r="A118" s="60">
        <v>116</v>
      </c>
      <c r="B118" s="55" t="s">
        <v>5613</v>
      </c>
      <c r="C118" s="61" t="s">
        <v>693</v>
      </c>
      <c r="D118" s="55" t="s">
        <v>5614</v>
      </c>
      <c r="E118" s="55" t="s">
        <v>2226</v>
      </c>
      <c r="F118" s="62" t="s">
        <v>36</v>
      </c>
      <c r="G118" s="54">
        <v>20190722</v>
      </c>
      <c r="H118" s="55" t="s">
        <v>5615</v>
      </c>
      <c r="I118" s="55" t="s">
        <v>263</v>
      </c>
      <c r="J118" s="55" t="s">
        <v>27</v>
      </c>
      <c r="K118" s="56">
        <v>32000</v>
      </c>
      <c r="L118" s="63" t="s">
        <v>16</v>
      </c>
    </row>
    <row r="119" spans="1:12" ht="21.75" customHeight="1" x14ac:dyDescent="0.3">
      <c r="A119" s="60">
        <v>117</v>
      </c>
      <c r="B119" s="55" t="s">
        <v>5616</v>
      </c>
      <c r="C119" s="61" t="s">
        <v>1364</v>
      </c>
      <c r="D119" s="55" t="s">
        <v>5617</v>
      </c>
      <c r="E119" s="55" t="s">
        <v>5618</v>
      </c>
      <c r="F119" s="62" t="s">
        <v>1041</v>
      </c>
      <c r="G119" s="54">
        <v>20190722</v>
      </c>
      <c r="H119" s="55" t="s">
        <v>5619</v>
      </c>
      <c r="I119" s="55" t="s">
        <v>79</v>
      </c>
      <c r="J119" s="55" t="s">
        <v>27</v>
      </c>
      <c r="K119" s="56">
        <v>32000</v>
      </c>
      <c r="L119" s="63" t="s">
        <v>16</v>
      </c>
    </row>
    <row r="120" spans="1:12" ht="21.75" customHeight="1" x14ac:dyDescent="0.3">
      <c r="A120" s="60">
        <v>118</v>
      </c>
      <c r="B120" s="55" t="s">
        <v>5620</v>
      </c>
      <c r="C120" s="61" t="s">
        <v>5621</v>
      </c>
      <c r="D120" s="55" t="s">
        <v>5622</v>
      </c>
      <c r="E120" s="55" t="s">
        <v>5623</v>
      </c>
      <c r="F120" s="62" t="s">
        <v>599</v>
      </c>
      <c r="G120" s="54">
        <v>20190722</v>
      </c>
      <c r="H120" s="55" t="s">
        <v>5624</v>
      </c>
      <c r="I120" s="55" t="s">
        <v>2863</v>
      </c>
      <c r="J120" s="55" t="s">
        <v>27</v>
      </c>
      <c r="K120" s="56">
        <v>32000</v>
      </c>
      <c r="L120" s="63" t="s">
        <v>16</v>
      </c>
    </row>
    <row r="121" spans="1:12" ht="21.75" customHeight="1" x14ac:dyDescent="0.3">
      <c r="A121" s="60">
        <v>119</v>
      </c>
      <c r="B121" s="55" t="s">
        <v>5625</v>
      </c>
      <c r="C121" s="61" t="s">
        <v>5626</v>
      </c>
      <c r="D121" s="55" t="s">
        <v>5627</v>
      </c>
      <c r="E121" s="55" t="s">
        <v>2250</v>
      </c>
      <c r="F121" s="62" t="s">
        <v>616</v>
      </c>
      <c r="G121" s="54">
        <v>20190722</v>
      </c>
      <c r="H121" s="55" t="s">
        <v>5624</v>
      </c>
      <c r="I121" s="55" t="s">
        <v>2863</v>
      </c>
      <c r="J121" s="55" t="s">
        <v>27</v>
      </c>
      <c r="K121" s="56">
        <v>32000</v>
      </c>
      <c r="L121" s="63" t="s">
        <v>16</v>
      </c>
    </row>
    <row r="122" spans="1:12" ht="21.75" customHeight="1" x14ac:dyDescent="0.3">
      <c r="A122" s="60">
        <v>120</v>
      </c>
      <c r="B122" s="55" t="s">
        <v>5628</v>
      </c>
      <c r="C122" s="61" t="s">
        <v>5629</v>
      </c>
      <c r="D122" s="55" t="s">
        <v>5630</v>
      </c>
      <c r="E122" s="55" t="s">
        <v>2166</v>
      </c>
      <c r="F122" s="62" t="s">
        <v>30</v>
      </c>
      <c r="G122" s="54">
        <v>20190722</v>
      </c>
      <c r="H122" s="55" t="s">
        <v>5631</v>
      </c>
      <c r="I122" s="55" t="s">
        <v>32</v>
      </c>
      <c r="J122" s="55" t="s">
        <v>27</v>
      </c>
      <c r="K122" s="56">
        <v>32000</v>
      </c>
      <c r="L122" s="63" t="s">
        <v>16</v>
      </c>
    </row>
    <row r="123" spans="1:12" ht="21.75" customHeight="1" x14ac:dyDescent="0.3">
      <c r="A123" s="60">
        <v>121</v>
      </c>
      <c r="B123" s="55" t="s">
        <v>1894</v>
      </c>
      <c r="C123" s="61" t="s">
        <v>190</v>
      </c>
      <c r="D123" s="55" t="s">
        <v>2163</v>
      </c>
      <c r="E123" s="55" t="s">
        <v>2370</v>
      </c>
      <c r="F123" s="62" t="s">
        <v>4185</v>
      </c>
      <c r="G123" s="54">
        <v>20190722</v>
      </c>
      <c r="H123" s="55" t="s">
        <v>5632</v>
      </c>
      <c r="I123" s="55" t="s">
        <v>177</v>
      </c>
      <c r="J123" s="55" t="s">
        <v>27</v>
      </c>
      <c r="K123" s="56">
        <v>32000</v>
      </c>
      <c r="L123" s="63" t="s">
        <v>16</v>
      </c>
    </row>
    <row r="124" spans="1:12" ht="21.75" customHeight="1" x14ac:dyDescent="0.3">
      <c r="A124" s="60">
        <v>122</v>
      </c>
      <c r="B124" s="55" t="s">
        <v>5633</v>
      </c>
      <c r="C124" s="61" t="s">
        <v>5634</v>
      </c>
      <c r="D124" s="55" t="s">
        <v>5635</v>
      </c>
      <c r="E124" s="55" t="s">
        <v>5636</v>
      </c>
      <c r="F124" s="62" t="s">
        <v>5637</v>
      </c>
      <c r="G124" s="54">
        <v>20190722</v>
      </c>
      <c r="H124" s="55" t="s">
        <v>5638</v>
      </c>
      <c r="I124" s="55" t="s">
        <v>53</v>
      </c>
      <c r="J124" s="55" t="s">
        <v>15</v>
      </c>
      <c r="K124" s="56">
        <v>32000</v>
      </c>
      <c r="L124" s="63" t="s">
        <v>16</v>
      </c>
    </row>
    <row r="125" spans="1:12" ht="21.75" customHeight="1" x14ac:dyDescent="0.3">
      <c r="A125" s="60">
        <v>123</v>
      </c>
      <c r="B125" s="55" t="s">
        <v>5639</v>
      </c>
      <c r="C125" s="61" t="s">
        <v>5640</v>
      </c>
      <c r="D125" s="55" t="s">
        <v>5641</v>
      </c>
      <c r="E125" s="55" t="s">
        <v>5642</v>
      </c>
      <c r="F125" s="62" t="s">
        <v>5643</v>
      </c>
      <c r="G125" s="54">
        <v>20190722</v>
      </c>
      <c r="H125" s="55" t="s">
        <v>5644</v>
      </c>
      <c r="I125" s="55" t="s">
        <v>14</v>
      </c>
      <c r="J125" s="55" t="s">
        <v>27</v>
      </c>
      <c r="K125" s="56">
        <v>64000</v>
      </c>
      <c r="L125" s="63" t="s">
        <v>16</v>
      </c>
    </row>
    <row r="126" spans="1:12" ht="21.75" customHeight="1" x14ac:dyDescent="0.3">
      <c r="A126" s="60">
        <v>124</v>
      </c>
      <c r="B126" s="55" t="s">
        <v>5645</v>
      </c>
      <c r="C126" s="61" t="s">
        <v>569</v>
      </c>
      <c r="D126" s="55" t="s">
        <v>5646</v>
      </c>
      <c r="E126" s="55" t="s">
        <v>5647</v>
      </c>
      <c r="F126" s="62" t="s">
        <v>5648</v>
      </c>
      <c r="G126" s="54">
        <v>20190722</v>
      </c>
      <c r="H126" s="55" t="s">
        <v>5649</v>
      </c>
      <c r="I126" s="55" t="s">
        <v>316</v>
      </c>
      <c r="J126" s="55" t="s">
        <v>27</v>
      </c>
      <c r="K126" s="56">
        <v>32000</v>
      </c>
      <c r="L126" s="63" t="s">
        <v>16</v>
      </c>
    </row>
    <row r="127" spans="1:12" ht="21.75" customHeight="1" x14ac:dyDescent="0.3">
      <c r="A127" s="60">
        <v>125</v>
      </c>
      <c r="B127" s="55" t="s">
        <v>3301</v>
      </c>
      <c r="C127" s="61" t="s">
        <v>5650</v>
      </c>
      <c r="D127" s="55" t="s">
        <v>2587</v>
      </c>
      <c r="E127" s="55" t="s">
        <v>3077</v>
      </c>
      <c r="F127" s="62" t="s">
        <v>5651</v>
      </c>
      <c r="G127" s="54">
        <v>20190722</v>
      </c>
      <c r="H127" s="55" t="s">
        <v>5652</v>
      </c>
      <c r="I127" s="55" t="s">
        <v>263</v>
      </c>
      <c r="J127" s="55" t="s">
        <v>15</v>
      </c>
      <c r="K127" s="56">
        <v>32000</v>
      </c>
      <c r="L127" s="63" t="s">
        <v>16</v>
      </c>
    </row>
    <row r="128" spans="1:12" ht="21.75" customHeight="1" x14ac:dyDescent="0.3">
      <c r="A128" s="60">
        <v>126</v>
      </c>
      <c r="B128" s="55" t="s">
        <v>5653</v>
      </c>
      <c r="C128" s="61" t="s">
        <v>5654</v>
      </c>
      <c r="D128" s="55" t="s">
        <v>5655</v>
      </c>
      <c r="E128" s="55" t="s">
        <v>5656</v>
      </c>
      <c r="F128" s="62" t="s">
        <v>5657</v>
      </c>
      <c r="G128" s="54">
        <v>20190722</v>
      </c>
      <c r="H128" s="55" t="s">
        <v>5658</v>
      </c>
      <c r="I128" s="55" t="s">
        <v>95</v>
      </c>
      <c r="J128" s="55" t="s">
        <v>27</v>
      </c>
      <c r="K128" s="56">
        <v>32000</v>
      </c>
      <c r="L128" s="63" t="s">
        <v>16</v>
      </c>
    </row>
    <row r="129" spans="1:12" ht="21.75" customHeight="1" x14ac:dyDescent="0.3">
      <c r="A129" s="60">
        <v>127</v>
      </c>
      <c r="B129" s="55" t="s">
        <v>5659</v>
      </c>
      <c r="C129" s="61" t="s">
        <v>1159</v>
      </c>
      <c r="D129" s="55" t="s">
        <v>5660</v>
      </c>
      <c r="E129" s="55" t="s">
        <v>5661</v>
      </c>
      <c r="F129" s="62" t="s">
        <v>5662</v>
      </c>
      <c r="G129" s="54">
        <v>20190722</v>
      </c>
      <c r="H129" s="55" t="s">
        <v>5663</v>
      </c>
      <c r="I129" s="55" t="s">
        <v>263</v>
      </c>
      <c r="J129" s="55" t="s">
        <v>33</v>
      </c>
      <c r="K129" s="56">
        <v>32000</v>
      </c>
      <c r="L129" s="63" t="s">
        <v>16</v>
      </c>
    </row>
    <row r="130" spans="1:12" ht="21.75" customHeight="1" x14ac:dyDescent="0.3">
      <c r="A130" s="60">
        <v>128</v>
      </c>
      <c r="B130" s="55" t="s">
        <v>1788</v>
      </c>
      <c r="C130" s="61" t="s">
        <v>3850</v>
      </c>
      <c r="D130" s="55" t="s">
        <v>2055</v>
      </c>
      <c r="E130" s="55" t="s">
        <v>2290</v>
      </c>
      <c r="F130" s="62" t="s">
        <v>3852</v>
      </c>
      <c r="G130" s="54">
        <v>20190722</v>
      </c>
      <c r="H130" s="55" t="s">
        <v>5664</v>
      </c>
      <c r="I130" s="55" t="s">
        <v>48</v>
      </c>
      <c r="J130" s="55" t="s">
        <v>172</v>
      </c>
      <c r="K130" s="56">
        <v>32000</v>
      </c>
      <c r="L130" s="63" t="s">
        <v>16</v>
      </c>
    </row>
    <row r="131" spans="1:12" ht="21.75" customHeight="1" x14ac:dyDescent="0.3">
      <c r="A131" s="60">
        <v>129</v>
      </c>
      <c r="B131" s="55" t="s">
        <v>3316</v>
      </c>
      <c r="C131" s="61" t="s">
        <v>190</v>
      </c>
      <c r="D131" s="55" t="s">
        <v>2603</v>
      </c>
      <c r="E131" s="55" t="s">
        <v>3090</v>
      </c>
      <c r="F131" s="62" t="s">
        <v>5665</v>
      </c>
      <c r="G131" s="54">
        <v>20190722</v>
      </c>
      <c r="H131" s="55" t="s">
        <v>5666</v>
      </c>
      <c r="I131" s="55" t="s">
        <v>48</v>
      </c>
      <c r="J131" s="55" t="s">
        <v>172</v>
      </c>
      <c r="K131" s="56">
        <v>32000</v>
      </c>
      <c r="L131" s="63" t="s">
        <v>16</v>
      </c>
    </row>
    <row r="132" spans="1:12" ht="21.75" customHeight="1" x14ac:dyDescent="0.3">
      <c r="A132" s="60">
        <v>130</v>
      </c>
      <c r="B132" s="55" t="s">
        <v>5667</v>
      </c>
      <c r="C132" s="61" t="s">
        <v>264</v>
      </c>
      <c r="D132" s="55" t="s">
        <v>5668</v>
      </c>
      <c r="E132" s="55" t="s">
        <v>5669</v>
      </c>
      <c r="F132" s="62" t="s">
        <v>3942</v>
      </c>
      <c r="G132" s="54">
        <v>20190722</v>
      </c>
      <c r="H132" s="55" t="s">
        <v>5670</v>
      </c>
      <c r="I132" s="55" t="s">
        <v>177</v>
      </c>
      <c r="J132" s="55" t="s">
        <v>738</v>
      </c>
      <c r="K132" s="56">
        <v>32000</v>
      </c>
      <c r="L132" s="63" t="s">
        <v>16</v>
      </c>
    </row>
    <row r="133" spans="1:12" ht="21.75" customHeight="1" x14ac:dyDescent="0.3">
      <c r="A133" s="60">
        <v>131</v>
      </c>
      <c r="B133" s="55" t="s">
        <v>5671</v>
      </c>
      <c r="C133" s="61" t="s">
        <v>5672</v>
      </c>
      <c r="D133" s="55" t="s">
        <v>5673</v>
      </c>
      <c r="E133" s="55" t="s">
        <v>5674</v>
      </c>
      <c r="F133" s="62" t="s">
        <v>5675</v>
      </c>
      <c r="G133" s="54">
        <v>20190722</v>
      </c>
      <c r="H133" s="55" t="s">
        <v>5676</v>
      </c>
      <c r="I133" s="55" t="s">
        <v>263</v>
      </c>
      <c r="J133" s="55" t="s">
        <v>214</v>
      </c>
      <c r="K133" s="56">
        <v>32000</v>
      </c>
      <c r="L133" s="63" t="s">
        <v>16</v>
      </c>
    </row>
    <row r="134" spans="1:12" ht="21.75" customHeight="1" x14ac:dyDescent="0.3">
      <c r="A134" s="60">
        <v>132</v>
      </c>
      <c r="B134" s="55" t="s">
        <v>5677</v>
      </c>
      <c r="C134" s="61" t="s">
        <v>3435</v>
      </c>
      <c r="D134" s="55" t="s">
        <v>5678</v>
      </c>
      <c r="E134" s="55" t="s">
        <v>5679</v>
      </c>
      <c r="F134" s="62" t="s">
        <v>453</v>
      </c>
      <c r="G134" s="54">
        <v>20190722</v>
      </c>
      <c r="H134" s="55" t="s">
        <v>5680</v>
      </c>
      <c r="I134" s="55" t="s">
        <v>53</v>
      </c>
      <c r="J134" s="55" t="s">
        <v>27</v>
      </c>
      <c r="K134" s="56">
        <v>32000</v>
      </c>
      <c r="L134" s="63" t="s">
        <v>16</v>
      </c>
    </row>
    <row r="135" spans="1:12" ht="21.75" customHeight="1" x14ac:dyDescent="0.3">
      <c r="A135" s="60">
        <v>133</v>
      </c>
      <c r="B135" s="55" t="s">
        <v>5681</v>
      </c>
      <c r="C135" s="61" t="s">
        <v>5682</v>
      </c>
      <c r="D135" s="55" t="s">
        <v>5683</v>
      </c>
      <c r="E135" s="55" t="s">
        <v>5684</v>
      </c>
      <c r="F135" s="62" t="s">
        <v>1137</v>
      </c>
      <c r="G135" s="54">
        <v>20190722</v>
      </c>
      <c r="H135" s="55" t="s">
        <v>5685</v>
      </c>
      <c r="I135" s="55" t="s">
        <v>133</v>
      </c>
      <c r="J135" s="55" t="s">
        <v>27</v>
      </c>
      <c r="K135" s="56">
        <v>32000</v>
      </c>
      <c r="L135" s="63" t="s">
        <v>16</v>
      </c>
    </row>
    <row r="136" spans="1:12" ht="21.75" customHeight="1" x14ac:dyDescent="0.3">
      <c r="A136" s="60">
        <v>134</v>
      </c>
      <c r="B136" s="55" t="s">
        <v>5686</v>
      </c>
      <c r="C136" s="61" t="s">
        <v>5687</v>
      </c>
      <c r="D136" s="55" t="s">
        <v>5688</v>
      </c>
      <c r="E136" s="55" t="s">
        <v>5689</v>
      </c>
      <c r="F136" s="62" t="s">
        <v>5690</v>
      </c>
      <c r="G136" s="54">
        <v>20190722</v>
      </c>
      <c r="H136" s="55" t="s">
        <v>5691</v>
      </c>
      <c r="I136" s="55" t="s">
        <v>79</v>
      </c>
      <c r="J136" s="55" t="s">
        <v>27</v>
      </c>
      <c r="K136" s="56">
        <v>32000</v>
      </c>
      <c r="L136" s="63" t="s">
        <v>16</v>
      </c>
    </row>
    <row r="137" spans="1:12" ht="21.75" customHeight="1" x14ac:dyDescent="0.3">
      <c r="A137" s="60">
        <v>135</v>
      </c>
      <c r="B137" s="55" t="s">
        <v>5692</v>
      </c>
      <c r="C137" s="61" t="s">
        <v>5693</v>
      </c>
      <c r="D137" s="55" t="s">
        <v>5694</v>
      </c>
      <c r="E137" s="55" t="s">
        <v>2250</v>
      </c>
      <c r="F137" s="62" t="s">
        <v>616</v>
      </c>
      <c r="G137" s="54">
        <v>20190722</v>
      </c>
      <c r="H137" s="55" t="s">
        <v>5695</v>
      </c>
      <c r="I137" s="55" t="s">
        <v>53</v>
      </c>
      <c r="J137" s="55" t="s">
        <v>27</v>
      </c>
      <c r="K137" s="56">
        <v>32000</v>
      </c>
      <c r="L137" s="63" t="s">
        <v>16</v>
      </c>
    </row>
    <row r="138" spans="1:12" ht="21.75" customHeight="1" x14ac:dyDescent="0.3">
      <c r="A138" s="60">
        <v>136</v>
      </c>
      <c r="B138" s="55" t="s">
        <v>5696</v>
      </c>
      <c r="C138" s="61" t="s">
        <v>5697</v>
      </c>
      <c r="D138" s="55" t="s">
        <v>5698</v>
      </c>
      <c r="E138" s="55" t="s">
        <v>5699</v>
      </c>
      <c r="F138" s="62" t="s">
        <v>5700</v>
      </c>
      <c r="G138" s="54">
        <v>20190722</v>
      </c>
      <c r="H138" s="55" t="s">
        <v>5701</v>
      </c>
      <c r="I138" s="55" t="s">
        <v>53</v>
      </c>
      <c r="J138" s="55" t="s">
        <v>27</v>
      </c>
      <c r="K138" s="56">
        <v>32000</v>
      </c>
      <c r="L138" s="63" t="s">
        <v>16</v>
      </c>
    </row>
    <row r="139" spans="1:12" ht="21.75" customHeight="1" x14ac:dyDescent="0.3">
      <c r="A139" s="60">
        <v>137</v>
      </c>
      <c r="B139" s="55" t="s">
        <v>5702</v>
      </c>
      <c r="C139" s="61" t="s">
        <v>5703</v>
      </c>
      <c r="D139" s="55" t="s">
        <v>5704</v>
      </c>
      <c r="E139" s="55" t="s">
        <v>5705</v>
      </c>
      <c r="F139" s="62" t="s">
        <v>5706</v>
      </c>
      <c r="G139" s="54">
        <v>20190722</v>
      </c>
      <c r="H139" s="55" t="s">
        <v>5707</v>
      </c>
      <c r="I139" s="55" t="s">
        <v>263</v>
      </c>
      <c r="J139" s="55" t="s">
        <v>27</v>
      </c>
      <c r="K139" s="56">
        <v>32000</v>
      </c>
      <c r="L139" s="63" t="s">
        <v>16</v>
      </c>
    </row>
    <row r="140" spans="1:12" ht="21.75" customHeight="1" x14ac:dyDescent="0.3">
      <c r="A140" s="60">
        <v>138</v>
      </c>
      <c r="B140" s="55" t="s">
        <v>5708</v>
      </c>
      <c r="C140" s="61" t="s">
        <v>5709</v>
      </c>
      <c r="D140" s="55" t="s">
        <v>5710</v>
      </c>
      <c r="E140" s="55" t="s">
        <v>5711</v>
      </c>
      <c r="F140" s="62" t="s">
        <v>5712</v>
      </c>
      <c r="G140" s="54">
        <v>20190722</v>
      </c>
      <c r="H140" s="55" t="s">
        <v>5713</v>
      </c>
      <c r="I140" s="55" t="s">
        <v>48</v>
      </c>
      <c r="J140" s="55" t="s">
        <v>27</v>
      </c>
      <c r="K140" s="56">
        <v>32000</v>
      </c>
      <c r="L140" s="63" t="s">
        <v>16</v>
      </c>
    </row>
    <row r="141" spans="1:12" ht="21.75" customHeight="1" x14ac:dyDescent="0.3">
      <c r="A141" s="60">
        <v>139</v>
      </c>
      <c r="B141" s="55" t="s">
        <v>3188</v>
      </c>
      <c r="C141" s="61" t="s">
        <v>636</v>
      </c>
      <c r="D141" s="55" t="s">
        <v>2470</v>
      </c>
      <c r="E141" s="55" t="s">
        <v>2212</v>
      </c>
      <c r="F141" s="62" t="s">
        <v>616</v>
      </c>
      <c r="G141" s="54">
        <v>20190722</v>
      </c>
      <c r="H141" s="55" t="s">
        <v>5714</v>
      </c>
      <c r="I141" s="55" t="s">
        <v>194</v>
      </c>
      <c r="J141" s="55" t="s">
        <v>27</v>
      </c>
      <c r="K141" s="56">
        <v>32000</v>
      </c>
      <c r="L141" s="63" t="s">
        <v>16</v>
      </c>
    </row>
    <row r="142" spans="1:12" ht="21.75" customHeight="1" x14ac:dyDescent="0.3">
      <c r="A142" s="60">
        <v>140</v>
      </c>
      <c r="B142" s="55" t="s">
        <v>5715</v>
      </c>
      <c r="C142" s="61" t="s">
        <v>5716</v>
      </c>
      <c r="D142" s="55" t="s">
        <v>5717</v>
      </c>
      <c r="E142" s="55" t="s">
        <v>5718</v>
      </c>
      <c r="F142" s="62" t="s">
        <v>4003</v>
      </c>
      <c r="G142" s="54">
        <v>20190722</v>
      </c>
      <c r="H142" s="55" t="s">
        <v>5719</v>
      </c>
      <c r="I142" s="55" t="s">
        <v>43</v>
      </c>
      <c r="J142" s="55" t="s">
        <v>172</v>
      </c>
      <c r="K142" s="56">
        <v>32000</v>
      </c>
      <c r="L142" s="63" t="s">
        <v>16</v>
      </c>
    </row>
    <row r="143" spans="1:12" ht="21.75" customHeight="1" x14ac:dyDescent="0.3">
      <c r="A143" s="60">
        <v>141</v>
      </c>
      <c r="B143" s="55" t="s">
        <v>5720</v>
      </c>
      <c r="C143" s="61" t="s">
        <v>5721</v>
      </c>
      <c r="D143" s="55" t="s">
        <v>5722</v>
      </c>
      <c r="E143" s="55" t="s">
        <v>5723</v>
      </c>
      <c r="F143" s="62" t="s">
        <v>5724</v>
      </c>
      <c r="G143" s="54">
        <v>20190722</v>
      </c>
      <c r="H143" s="55" t="s">
        <v>5725</v>
      </c>
      <c r="I143" s="55" t="s">
        <v>14</v>
      </c>
      <c r="J143" s="55" t="s">
        <v>27</v>
      </c>
      <c r="K143" s="56">
        <v>64000</v>
      </c>
      <c r="L143" s="63" t="s">
        <v>16</v>
      </c>
    </row>
    <row r="144" spans="1:12" ht="21.75" customHeight="1" x14ac:dyDescent="0.3">
      <c r="A144" s="60">
        <v>142</v>
      </c>
      <c r="B144" s="55" t="s">
        <v>5726</v>
      </c>
      <c r="C144" s="61" t="s">
        <v>125</v>
      </c>
      <c r="D144" s="55" t="s">
        <v>5727</v>
      </c>
      <c r="E144" s="55" t="s">
        <v>5728</v>
      </c>
      <c r="F144" s="62" t="s">
        <v>5729</v>
      </c>
      <c r="G144" s="54">
        <v>20190722</v>
      </c>
      <c r="H144" s="55" t="s">
        <v>5730</v>
      </c>
      <c r="I144" s="55" t="s">
        <v>48</v>
      </c>
      <c r="J144" s="55" t="s">
        <v>27</v>
      </c>
      <c r="K144" s="56">
        <v>32000</v>
      </c>
      <c r="L144" s="63" t="s">
        <v>16</v>
      </c>
    </row>
    <row r="145" spans="1:12" ht="21.75" customHeight="1" x14ac:dyDescent="0.3">
      <c r="A145" s="60">
        <v>143</v>
      </c>
      <c r="B145" s="55" t="s">
        <v>5731</v>
      </c>
      <c r="C145" s="61" t="s">
        <v>5732</v>
      </c>
      <c r="D145" s="55" t="s">
        <v>5733</v>
      </c>
      <c r="E145" s="55" t="s">
        <v>5734</v>
      </c>
      <c r="F145" s="62" t="s">
        <v>5735</v>
      </c>
      <c r="G145" s="54">
        <v>20190722</v>
      </c>
      <c r="H145" s="55" t="s">
        <v>5736</v>
      </c>
      <c r="I145" s="55" t="s">
        <v>263</v>
      </c>
      <c r="J145" s="55" t="s">
        <v>106</v>
      </c>
      <c r="K145" s="56">
        <v>32000</v>
      </c>
      <c r="L145" s="63" t="s">
        <v>16</v>
      </c>
    </row>
    <row r="146" spans="1:12" ht="21.75" customHeight="1" x14ac:dyDescent="0.3">
      <c r="A146" s="60">
        <v>144</v>
      </c>
      <c r="B146" s="55" t="s">
        <v>5737</v>
      </c>
      <c r="C146" s="61" t="s">
        <v>5738</v>
      </c>
      <c r="D146" s="55" t="s">
        <v>5739</v>
      </c>
      <c r="E146" s="55" t="s">
        <v>5740</v>
      </c>
      <c r="F146" s="62" t="s">
        <v>5741</v>
      </c>
      <c r="G146" s="54">
        <v>20190722</v>
      </c>
      <c r="H146" s="55" t="s">
        <v>5742</v>
      </c>
      <c r="I146" s="55" t="s">
        <v>5743</v>
      </c>
      <c r="J146" s="55" t="s">
        <v>27</v>
      </c>
      <c r="K146" s="56">
        <v>32000</v>
      </c>
      <c r="L146" s="63" t="s">
        <v>16</v>
      </c>
    </row>
    <row r="147" spans="1:12" ht="21.75" customHeight="1" x14ac:dyDescent="0.3">
      <c r="A147" s="60">
        <v>145</v>
      </c>
      <c r="B147" s="55" t="s">
        <v>5744</v>
      </c>
      <c r="C147" s="61" t="s">
        <v>5745</v>
      </c>
      <c r="D147" s="55" t="s">
        <v>5746</v>
      </c>
      <c r="E147" s="55" t="s">
        <v>5747</v>
      </c>
      <c r="F147" s="62" t="s">
        <v>5748</v>
      </c>
      <c r="G147" s="54">
        <v>20190723</v>
      </c>
      <c r="H147" s="55" t="s">
        <v>5749</v>
      </c>
      <c r="I147" s="55" t="s">
        <v>2657</v>
      </c>
      <c r="J147" s="55" t="s">
        <v>27</v>
      </c>
      <c r="K147" s="56">
        <v>32000</v>
      </c>
      <c r="L147" s="63" t="s">
        <v>16</v>
      </c>
    </row>
    <row r="148" spans="1:12" ht="21.75" customHeight="1" x14ac:dyDescent="0.3">
      <c r="A148" s="60">
        <v>146</v>
      </c>
      <c r="B148" s="55" t="s">
        <v>5750</v>
      </c>
      <c r="C148" s="61" t="s">
        <v>5751</v>
      </c>
      <c r="D148" s="55" t="s">
        <v>5752</v>
      </c>
      <c r="E148" s="55" t="s">
        <v>5753</v>
      </c>
      <c r="F148" s="62" t="s">
        <v>5754</v>
      </c>
      <c r="G148" s="54">
        <v>20190723</v>
      </c>
      <c r="H148" s="55" t="s">
        <v>5755</v>
      </c>
      <c r="I148" s="55" t="s">
        <v>825</v>
      </c>
      <c r="J148" s="55" t="s">
        <v>80</v>
      </c>
      <c r="K148" s="56">
        <v>32000</v>
      </c>
      <c r="L148" s="63" t="s">
        <v>16</v>
      </c>
    </row>
    <row r="149" spans="1:12" ht="21.75" customHeight="1" x14ac:dyDescent="0.3">
      <c r="A149" s="60">
        <v>147</v>
      </c>
      <c r="B149" s="55" t="s">
        <v>5756</v>
      </c>
      <c r="C149" s="61" t="s">
        <v>3520</v>
      </c>
      <c r="D149" s="55" t="s">
        <v>5757</v>
      </c>
      <c r="E149" s="55" t="s">
        <v>3000</v>
      </c>
      <c r="F149" s="62" t="s">
        <v>5264</v>
      </c>
      <c r="G149" s="54">
        <v>20190723</v>
      </c>
      <c r="H149" s="55" t="s">
        <v>5758</v>
      </c>
      <c r="I149" s="55" t="s">
        <v>1051</v>
      </c>
      <c r="J149" s="55" t="s">
        <v>27</v>
      </c>
      <c r="K149" s="56">
        <v>32000</v>
      </c>
      <c r="L149" s="63" t="s">
        <v>16</v>
      </c>
    </row>
    <row r="150" spans="1:12" ht="21.75" customHeight="1" x14ac:dyDescent="0.3">
      <c r="A150" s="60">
        <v>148</v>
      </c>
      <c r="B150" s="55" t="s">
        <v>1774</v>
      </c>
      <c r="C150" s="61" t="s">
        <v>3803</v>
      </c>
      <c r="D150" s="55" t="s">
        <v>2041</v>
      </c>
      <c r="E150" s="55" t="s">
        <v>2279</v>
      </c>
      <c r="F150" s="62" t="s">
        <v>3805</v>
      </c>
      <c r="G150" s="54">
        <v>20190723</v>
      </c>
      <c r="H150" s="55" t="s">
        <v>5759</v>
      </c>
      <c r="I150" s="55" t="s">
        <v>5760</v>
      </c>
      <c r="J150" s="55" t="s">
        <v>27</v>
      </c>
      <c r="K150" s="56">
        <v>32000</v>
      </c>
      <c r="L150" s="63" t="s">
        <v>16</v>
      </c>
    </row>
    <row r="151" spans="1:12" ht="21.75" customHeight="1" x14ac:dyDescent="0.3">
      <c r="A151" s="60">
        <v>149</v>
      </c>
      <c r="B151" s="55" t="s">
        <v>1760</v>
      </c>
      <c r="C151" s="61" t="s">
        <v>882</v>
      </c>
      <c r="D151" s="55" t="s">
        <v>2027</v>
      </c>
      <c r="E151" s="55" t="s">
        <v>2270</v>
      </c>
      <c r="F151" s="62" t="s">
        <v>3755</v>
      </c>
      <c r="G151" s="54">
        <v>20190723</v>
      </c>
      <c r="H151" s="55" t="s">
        <v>5761</v>
      </c>
      <c r="I151" s="55" t="s">
        <v>177</v>
      </c>
      <c r="J151" s="55" t="s">
        <v>27</v>
      </c>
      <c r="K151" s="56">
        <v>32000</v>
      </c>
      <c r="L151" s="63" t="s">
        <v>16</v>
      </c>
    </row>
    <row r="152" spans="1:12" ht="21.75" customHeight="1" x14ac:dyDescent="0.3">
      <c r="A152" s="60">
        <v>150</v>
      </c>
      <c r="B152" s="55" t="s">
        <v>5762</v>
      </c>
      <c r="C152" s="61" t="s">
        <v>5763</v>
      </c>
      <c r="D152" s="55" t="s">
        <v>5764</v>
      </c>
      <c r="E152" s="55" t="s">
        <v>5765</v>
      </c>
      <c r="F152" s="62" t="s">
        <v>5766</v>
      </c>
      <c r="G152" s="54">
        <v>20190724</v>
      </c>
      <c r="H152" s="55" t="s">
        <v>5767</v>
      </c>
      <c r="I152" s="55" t="s">
        <v>5768</v>
      </c>
      <c r="J152" s="55" t="s">
        <v>5155</v>
      </c>
      <c r="K152" s="56">
        <v>32000</v>
      </c>
      <c r="L152" s="63" t="s">
        <v>16</v>
      </c>
    </row>
    <row r="153" spans="1:12" ht="21.75" customHeight="1" x14ac:dyDescent="0.3">
      <c r="A153" s="60">
        <v>151</v>
      </c>
      <c r="B153" s="55" t="s">
        <v>5769</v>
      </c>
      <c r="C153" s="61" t="s">
        <v>5770</v>
      </c>
      <c r="D153" s="55" t="s">
        <v>5771</v>
      </c>
      <c r="E153" s="55" t="s">
        <v>5772</v>
      </c>
      <c r="F153" s="62" t="s">
        <v>5773</v>
      </c>
      <c r="G153" s="54">
        <v>20190724</v>
      </c>
      <c r="H153" s="55" t="s">
        <v>5774</v>
      </c>
      <c r="I153" s="55" t="s">
        <v>5775</v>
      </c>
      <c r="J153" s="55" t="s">
        <v>27</v>
      </c>
      <c r="K153" s="56">
        <v>32000</v>
      </c>
      <c r="L153" s="63" t="s">
        <v>16</v>
      </c>
    </row>
    <row r="154" spans="1:12" ht="21.75" customHeight="1" x14ac:dyDescent="0.3">
      <c r="A154" s="60">
        <v>152</v>
      </c>
      <c r="B154" s="55" t="s">
        <v>5776</v>
      </c>
      <c r="C154" s="61" t="s">
        <v>5777</v>
      </c>
      <c r="D154" s="55" t="s">
        <v>5778</v>
      </c>
      <c r="E154" s="55" t="s">
        <v>5779</v>
      </c>
      <c r="F154" s="62" t="s">
        <v>778</v>
      </c>
      <c r="G154" s="54">
        <v>20190724</v>
      </c>
      <c r="H154" s="55" t="s">
        <v>5780</v>
      </c>
      <c r="I154" s="55" t="s">
        <v>2376</v>
      </c>
      <c r="J154" s="55" t="s">
        <v>27</v>
      </c>
      <c r="K154" s="56">
        <v>32000</v>
      </c>
      <c r="L154" s="63" t="s">
        <v>16</v>
      </c>
    </row>
    <row r="155" spans="1:12" ht="21.75" customHeight="1" x14ac:dyDescent="0.3">
      <c r="A155" s="60">
        <v>153</v>
      </c>
      <c r="B155" s="55" t="s">
        <v>5781</v>
      </c>
      <c r="C155" s="61" t="s">
        <v>665</v>
      </c>
      <c r="D155" s="55" t="s">
        <v>5782</v>
      </c>
      <c r="E155" s="55" t="s">
        <v>5783</v>
      </c>
      <c r="F155" s="62" t="s">
        <v>5784</v>
      </c>
      <c r="G155" s="54">
        <v>20190724</v>
      </c>
      <c r="H155" s="55" t="s">
        <v>5785</v>
      </c>
      <c r="I155" s="55" t="s">
        <v>5786</v>
      </c>
      <c r="J155" s="55" t="s">
        <v>27</v>
      </c>
      <c r="K155" s="56">
        <v>32000</v>
      </c>
      <c r="L155" s="63" t="s">
        <v>16</v>
      </c>
    </row>
    <row r="156" spans="1:12" ht="21.75" customHeight="1" x14ac:dyDescent="0.3">
      <c r="A156" s="60">
        <v>154</v>
      </c>
      <c r="B156" s="55" t="s">
        <v>5787</v>
      </c>
      <c r="C156" s="61" t="s">
        <v>5788</v>
      </c>
      <c r="D156" s="55" t="s">
        <v>5789</v>
      </c>
      <c r="E156" s="55" t="s">
        <v>2222</v>
      </c>
      <c r="F156" s="62" t="s">
        <v>278</v>
      </c>
      <c r="G156" s="54">
        <v>20190725</v>
      </c>
      <c r="H156" s="55" t="s">
        <v>5790</v>
      </c>
      <c r="I156" s="55" t="s">
        <v>399</v>
      </c>
      <c r="J156" s="55" t="s">
        <v>27</v>
      </c>
      <c r="K156" s="56">
        <v>32000</v>
      </c>
      <c r="L156" s="63" t="s">
        <v>16</v>
      </c>
    </row>
    <row r="157" spans="1:12" ht="21.75" customHeight="1" x14ac:dyDescent="0.3">
      <c r="A157" s="60">
        <v>155</v>
      </c>
      <c r="B157" s="55" t="s">
        <v>5791</v>
      </c>
      <c r="C157" s="61" t="s">
        <v>5792</v>
      </c>
      <c r="D157" s="55" t="s">
        <v>5793</v>
      </c>
      <c r="E157" s="55" t="s">
        <v>5794</v>
      </c>
      <c r="F157" s="62" t="s">
        <v>5795</v>
      </c>
      <c r="G157" s="54">
        <v>20190725</v>
      </c>
      <c r="H157" s="55" t="s">
        <v>5796</v>
      </c>
      <c r="I157" s="55" t="s">
        <v>280</v>
      </c>
      <c r="J157" s="55" t="s">
        <v>27</v>
      </c>
      <c r="K157" s="56">
        <v>32000</v>
      </c>
      <c r="L157" s="63" t="s">
        <v>16</v>
      </c>
    </row>
    <row r="158" spans="1:12" ht="21.75" customHeight="1" x14ac:dyDescent="0.3">
      <c r="A158" s="60">
        <v>156</v>
      </c>
      <c r="B158" s="55" t="s">
        <v>5797</v>
      </c>
      <c r="C158" s="61" t="s">
        <v>190</v>
      </c>
      <c r="D158" s="55" t="s">
        <v>5798</v>
      </c>
      <c r="E158" s="55" t="s">
        <v>5799</v>
      </c>
      <c r="F158" s="62" t="s">
        <v>5800</v>
      </c>
      <c r="G158" s="54">
        <v>20190725</v>
      </c>
      <c r="H158" s="55" t="s">
        <v>5801</v>
      </c>
      <c r="I158" s="55" t="s">
        <v>5802</v>
      </c>
      <c r="J158" s="55" t="s">
        <v>27</v>
      </c>
      <c r="K158" s="56">
        <v>32000</v>
      </c>
      <c r="L158" s="63" t="s">
        <v>16</v>
      </c>
    </row>
    <row r="159" spans="1:12" ht="21.75" customHeight="1" x14ac:dyDescent="0.3">
      <c r="A159" s="60">
        <v>157</v>
      </c>
      <c r="B159" s="55" t="s">
        <v>5803</v>
      </c>
      <c r="C159" s="61" t="s">
        <v>728</v>
      </c>
      <c r="D159" s="55" t="s">
        <v>5804</v>
      </c>
      <c r="E159" s="55" t="s">
        <v>5805</v>
      </c>
      <c r="F159" s="62" t="s">
        <v>5806</v>
      </c>
      <c r="G159" s="54">
        <v>20190725</v>
      </c>
      <c r="H159" s="55" t="s">
        <v>5807</v>
      </c>
      <c r="I159" s="55" t="s">
        <v>409</v>
      </c>
      <c r="J159" s="55" t="s">
        <v>27</v>
      </c>
      <c r="K159" s="56">
        <v>32000</v>
      </c>
      <c r="L159" s="63" t="s">
        <v>16</v>
      </c>
    </row>
    <row r="160" spans="1:12" ht="21.75" customHeight="1" x14ac:dyDescent="0.3">
      <c r="A160" s="60">
        <v>158</v>
      </c>
      <c r="B160" s="55" t="s">
        <v>1748</v>
      </c>
      <c r="C160" s="61" t="s">
        <v>3716</v>
      </c>
      <c r="D160" s="55" t="s">
        <v>2015</v>
      </c>
      <c r="E160" s="55" t="s">
        <v>2262</v>
      </c>
      <c r="F160" s="62" t="s">
        <v>1487</v>
      </c>
      <c r="G160" s="54">
        <v>20190725</v>
      </c>
      <c r="H160" s="55" t="s">
        <v>5808</v>
      </c>
      <c r="I160" s="55" t="s">
        <v>219</v>
      </c>
      <c r="J160" s="55" t="s">
        <v>27</v>
      </c>
      <c r="K160" s="56">
        <v>32000</v>
      </c>
      <c r="L160" s="63" t="s">
        <v>16</v>
      </c>
    </row>
    <row r="161" spans="1:12" ht="21.75" customHeight="1" x14ac:dyDescent="0.3">
      <c r="A161" s="60">
        <v>159</v>
      </c>
      <c r="B161" s="55" t="s">
        <v>4249</v>
      </c>
      <c r="C161" s="61" t="s">
        <v>54</v>
      </c>
      <c r="D161" s="55" t="s">
        <v>4264</v>
      </c>
      <c r="E161" s="55" t="s">
        <v>4277</v>
      </c>
      <c r="F161" s="62" t="s">
        <v>5809</v>
      </c>
      <c r="G161" s="54">
        <v>20190725</v>
      </c>
      <c r="H161" s="55" t="s">
        <v>5810</v>
      </c>
      <c r="I161" s="55" t="s">
        <v>105</v>
      </c>
      <c r="J161" s="55" t="s">
        <v>27</v>
      </c>
      <c r="K161" s="56">
        <v>32000</v>
      </c>
      <c r="L161" s="63" t="s">
        <v>16</v>
      </c>
    </row>
    <row r="162" spans="1:12" ht="21.75" customHeight="1" x14ac:dyDescent="0.3">
      <c r="A162" s="60">
        <v>160</v>
      </c>
      <c r="B162" s="55" t="s">
        <v>4247</v>
      </c>
      <c r="C162" s="61" t="s">
        <v>410</v>
      </c>
      <c r="D162" s="55" t="s">
        <v>4265</v>
      </c>
      <c r="E162" s="55" t="s">
        <v>2166</v>
      </c>
      <c r="F162" s="62" t="s">
        <v>30</v>
      </c>
      <c r="G162" s="54">
        <v>20190726</v>
      </c>
      <c r="H162" s="55" t="s">
        <v>5811</v>
      </c>
      <c r="I162" s="55" t="s">
        <v>32</v>
      </c>
      <c r="J162" s="55" t="s">
        <v>27</v>
      </c>
      <c r="K162" s="56">
        <v>32000</v>
      </c>
      <c r="L162" s="63" t="s">
        <v>16</v>
      </c>
    </row>
    <row r="163" spans="1:12" ht="21.75" customHeight="1" x14ac:dyDescent="0.3">
      <c r="A163" s="60">
        <v>161</v>
      </c>
      <c r="B163" s="55" t="s">
        <v>5812</v>
      </c>
      <c r="C163" s="61" t="s">
        <v>5813</v>
      </c>
      <c r="D163" s="55" t="s">
        <v>5814</v>
      </c>
      <c r="E163" s="55" t="s">
        <v>5815</v>
      </c>
      <c r="F163" s="62" t="s">
        <v>1137</v>
      </c>
      <c r="G163" s="54">
        <v>20190726</v>
      </c>
      <c r="H163" s="55" t="s">
        <v>5816</v>
      </c>
      <c r="I163" s="55" t="s">
        <v>5817</v>
      </c>
      <c r="J163" s="55" t="s">
        <v>27</v>
      </c>
      <c r="K163" s="56">
        <v>32000</v>
      </c>
      <c r="L163" s="63" t="s">
        <v>16</v>
      </c>
    </row>
    <row r="164" spans="1:12" ht="21.75" customHeight="1" x14ac:dyDescent="0.3">
      <c r="A164" s="60">
        <v>162</v>
      </c>
      <c r="B164" s="55" t="s">
        <v>3326</v>
      </c>
      <c r="C164" s="61" t="s">
        <v>5818</v>
      </c>
      <c r="D164" s="55" t="s">
        <v>2613</v>
      </c>
      <c r="E164" s="55" t="s">
        <v>2180</v>
      </c>
      <c r="F164" s="62" t="s">
        <v>602</v>
      </c>
      <c r="G164" s="54">
        <v>20190726</v>
      </c>
      <c r="H164" s="55" t="s">
        <v>5819</v>
      </c>
      <c r="I164" s="55" t="s">
        <v>5820</v>
      </c>
      <c r="J164" s="55" t="s">
        <v>27</v>
      </c>
      <c r="K164" s="56">
        <v>32000</v>
      </c>
      <c r="L164" s="63" t="s">
        <v>16</v>
      </c>
    </row>
    <row r="165" spans="1:12" ht="21.75" customHeight="1" x14ac:dyDescent="0.3">
      <c r="A165" s="60">
        <v>163</v>
      </c>
      <c r="B165" s="55" t="s">
        <v>5821</v>
      </c>
      <c r="C165" s="61" t="s">
        <v>5822</v>
      </c>
      <c r="D165" s="55" t="s">
        <v>5823</v>
      </c>
      <c r="E165" s="55" t="s">
        <v>5824</v>
      </c>
      <c r="F165" s="62" t="s">
        <v>5825</v>
      </c>
      <c r="G165" s="54">
        <v>20190726</v>
      </c>
      <c r="H165" s="55" t="s">
        <v>5826</v>
      </c>
      <c r="I165" s="55" t="s">
        <v>420</v>
      </c>
      <c r="J165" s="55" t="s">
        <v>27</v>
      </c>
      <c r="K165" s="56">
        <v>32000</v>
      </c>
      <c r="L165" s="63" t="s">
        <v>16</v>
      </c>
    </row>
    <row r="166" spans="1:12" ht="21.75" customHeight="1" x14ac:dyDescent="0.3">
      <c r="A166" s="60">
        <v>164</v>
      </c>
      <c r="B166" s="55" t="s">
        <v>5827</v>
      </c>
      <c r="C166" s="61" t="s">
        <v>5828</v>
      </c>
      <c r="D166" s="55" t="s">
        <v>5829</v>
      </c>
      <c r="E166" s="55" t="s">
        <v>5830</v>
      </c>
      <c r="F166" s="62" t="s">
        <v>5831</v>
      </c>
      <c r="G166" s="54">
        <v>20190726</v>
      </c>
      <c r="H166" s="55" t="s">
        <v>5832</v>
      </c>
      <c r="I166" s="55" t="s">
        <v>608</v>
      </c>
      <c r="J166" s="55" t="s">
        <v>5833</v>
      </c>
      <c r="K166" s="56">
        <v>32000</v>
      </c>
      <c r="L166" s="63" t="s">
        <v>16</v>
      </c>
    </row>
    <row r="167" spans="1:12" ht="21.75" customHeight="1" x14ac:dyDescent="0.3">
      <c r="A167" s="60">
        <v>165</v>
      </c>
      <c r="B167" s="55" t="s">
        <v>5834</v>
      </c>
      <c r="C167" s="61" t="s">
        <v>5835</v>
      </c>
      <c r="D167" s="55" t="s">
        <v>5836</v>
      </c>
      <c r="E167" s="55" t="s">
        <v>5837</v>
      </c>
      <c r="F167" s="62" t="s">
        <v>5838</v>
      </c>
      <c r="G167" s="54">
        <v>20190726</v>
      </c>
      <c r="H167" s="55" t="s">
        <v>5839</v>
      </c>
      <c r="I167" s="55" t="s">
        <v>26</v>
      </c>
      <c r="J167" s="55" t="s">
        <v>80</v>
      </c>
      <c r="K167" s="56">
        <v>32000</v>
      </c>
      <c r="L167" s="63" t="s">
        <v>16</v>
      </c>
    </row>
    <row r="168" spans="1:12" ht="21.75" customHeight="1" x14ac:dyDescent="0.3">
      <c r="A168" s="60">
        <v>166</v>
      </c>
      <c r="B168" s="55" t="s">
        <v>5840</v>
      </c>
      <c r="C168" s="61" t="s">
        <v>3937</v>
      </c>
      <c r="D168" s="55" t="s">
        <v>5841</v>
      </c>
      <c r="E168" s="55" t="s">
        <v>5842</v>
      </c>
      <c r="F168" s="62" t="s">
        <v>5843</v>
      </c>
      <c r="G168" s="54">
        <v>20190726</v>
      </c>
      <c r="H168" s="55" t="s">
        <v>5844</v>
      </c>
      <c r="I168" s="55" t="s">
        <v>194</v>
      </c>
      <c r="J168" s="55" t="s">
        <v>214</v>
      </c>
      <c r="K168" s="56">
        <v>40000</v>
      </c>
      <c r="L168" s="63" t="s">
        <v>16</v>
      </c>
    </row>
    <row r="169" spans="1:12" ht="21.75" customHeight="1" x14ac:dyDescent="0.3">
      <c r="A169" s="60">
        <v>167</v>
      </c>
      <c r="B169" s="55" t="s">
        <v>5845</v>
      </c>
      <c r="C169" s="61" t="s">
        <v>5846</v>
      </c>
      <c r="D169" s="55" t="s">
        <v>5847</v>
      </c>
      <c r="E169" s="55" t="s">
        <v>5848</v>
      </c>
      <c r="F169" s="62" t="s">
        <v>5849</v>
      </c>
      <c r="G169" s="54">
        <v>20190726</v>
      </c>
      <c r="H169" s="55" t="s">
        <v>5850</v>
      </c>
      <c r="I169" s="55" t="s">
        <v>43</v>
      </c>
      <c r="J169" s="55" t="s">
        <v>214</v>
      </c>
      <c r="K169" s="56">
        <v>32000</v>
      </c>
      <c r="L169" s="63" t="s">
        <v>16</v>
      </c>
    </row>
    <row r="170" spans="1:12" ht="21.75" customHeight="1" x14ac:dyDescent="0.3">
      <c r="A170" s="60">
        <v>168</v>
      </c>
      <c r="B170" s="55" t="s">
        <v>5851</v>
      </c>
      <c r="C170" s="61" t="s">
        <v>5852</v>
      </c>
      <c r="D170" s="55" t="s">
        <v>5853</v>
      </c>
      <c r="E170" s="55" t="s">
        <v>5854</v>
      </c>
      <c r="F170" s="62" t="s">
        <v>5855</v>
      </c>
      <c r="G170" s="54">
        <v>20190726</v>
      </c>
      <c r="H170" s="55" t="s">
        <v>5856</v>
      </c>
      <c r="I170" s="55" t="s">
        <v>825</v>
      </c>
      <c r="J170" s="55" t="s">
        <v>27</v>
      </c>
      <c r="K170" s="56">
        <v>32000</v>
      </c>
      <c r="L170" s="63" t="s">
        <v>16</v>
      </c>
    </row>
    <row r="171" spans="1:12" ht="21.75" customHeight="1" x14ac:dyDescent="0.3">
      <c r="A171" s="60">
        <v>169</v>
      </c>
      <c r="B171" s="55" t="s">
        <v>5857</v>
      </c>
      <c r="C171" s="61" t="s">
        <v>5858</v>
      </c>
      <c r="D171" s="55" t="s">
        <v>5859</v>
      </c>
      <c r="E171" s="55" t="s">
        <v>5860</v>
      </c>
      <c r="F171" s="62" t="s">
        <v>5861</v>
      </c>
      <c r="G171" s="54">
        <v>20190726</v>
      </c>
      <c r="H171" s="55" t="s">
        <v>5862</v>
      </c>
      <c r="I171" s="55" t="s">
        <v>53</v>
      </c>
      <c r="J171" s="55" t="s">
        <v>27</v>
      </c>
      <c r="K171" s="56">
        <v>32000</v>
      </c>
      <c r="L171" s="63" t="s">
        <v>16</v>
      </c>
    </row>
    <row r="172" spans="1:12" ht="21.75" customHeight="1" x14ac:dyDescent="0.3">
      <c r="A172" s="60">
        <v>170</v>
      </c>
      <c r="B172" s="55" t="s">
        <v>5863</v>
      </c>
      <c r="C172" s="61" t="s">
        <v>475</v>
      </c>
      <c r="D172" s="55" t="s">
        <v>5864</v>
      </c>
      <c r="E172" s="55" t="s">
        <v>2933</v>
      </c>
      <c r="F172" s="62" t="s">
        <v>36</v>
      </c>
      <c r="G172" s="54">
        <v>20190729</v>
      </c>
      <c r="H172" s="55" t="s">
        <v>5865</v>
      </c>
      <c r="I172" s="55" t="s">
        <v>14</v>
      </c>
      <c r="J172" s="55" t="s">
        <v>27</v>
      </c>
      <c r="K172" s="56">
        <v>64000</v>
      </c>
      <c r="L172" s="63" t="s">
        <v>16</v>
      </c>
    </row>
    <row r="173" spans="1:12" ht="21.75" customHeight="1" x14ac:dyDescent="0.3">
      <c r="A173" s="60">
        <v>171</v>
      </c>
      <c r="B173" s="55" t="s">
        <v>4250</v>
      </c>
      <c r="C173" s="61" t="s">
        <v>5866</v>
      </c>
      <c r="D173" s="55" t="s">
        <v>4266</v>
      </c>
      <c r="E173" s="55" t="s">
        <v>4278</v>
      </c>
      <c r="F173" s="62" t="s">
        <v>5867</v>
      </c>
      <c r="G173" s="54">
        <v>20190729</v>
      </c>
      <c r="H173" s="55" t="s">
        <v>5868</v>
      </c>
      <c r="I173" s="55" t="s">
        <v>26</v>
      </c>
      <c r="J173" s="55" t="s">
        <v>27</v>
      </c>
      <c r="K173" s="56">
        <v>32000</v>
      </c>
      <c r="L173" s="63" t="s">
        <v>16</v>
      </c>
    </row>
    <row r="174" spans="1:12" ht="21.75" customHeight="1" x14ac:dyDescent="0.3">
      <c r="A174" s="60">
        <v>172</v>
      </c>
      <c r="B174" s="55" t="s">
        <v>4248</v>
      </c>
      <c r="C174" s="61" t="s">
        <v>5586</v>
      </c>
      <c r="D174" s="55" t="s">
        <v>4263</v>
      </c>
      <c r="E174" s="55" t="s">
        <v>3070</v>
      </c>
      <c r="F174" s="62" t="s">
        <v>611</v>
      </c>
      <c r="G174" s="54">
        <v>20190729</v>
      </c>
      <c r="H174" s="55" t="s">
        <v>5869</v>
      </c>
      <c r="I174" s="55" t="s">
        <v>74</v>
      </c>
      <c r="J174" s="55" t="s">
        <v>27</v>
      </c>
      <c r="K174" s="56">
        <v>32000</v>
      </c>
      <c r="L174" s="63" t="s">
        <v>16</v>
      </c>
    </row>
    <row r="175" spans="1:12" ht="21.75" customHeight="1" x14ac:dyDescent="0.3">
      <c r="A175" s="60">
        <v>173</v>
      </c>
      <c r="B175" s="55" t="s">
        <v>4243</v>
      </c>
      <c r="C175" s="61" t="s">
        <v>5307</v>
      </c>
      <c r="D175" s="55" t="s">
        <v>4259</v>
      </c>
      <c r="E175" s="55" t="s">
        <v>4275</v>
      </c>
      <c r="F175" s="62" t="s">
        <v>5308</v>
      </c>
      <c r="G175" s="54">
        <v>20190729</v>
      </c>
      <c r="H175" s="55" t="s">
        <v>5870</v>
      </c>
      <c r="I175" s="55" t="s">
        <v>95</v>
      </c>
      <c r="J175" s="55" t="s">
        <v>27</v>
      </c>
      <c r="K175" s="56">
        <v>32000</v>
      </c>
      <c r="L175" s="63" t="s">
        <v>16</v>
      </c>
    </row>
    <row r="176" spans="1:12" ht="21.75" customHeight="1" x14ac:dyDescent="0.3">
      <c r="A176" s="60">
        <v>174</v>
      </c>
      <c r="B176" s="55" t="s">
        <v>5871</v>
      </c>
      <c r="C176" s="61" t="s">
        <v>5872</v>
      </c>
      <c r="D176" s="55" t="s">
        <v>5873</v>
      </c>
      <c r="E176" s="55" t="s">
        <v>5874</v>
      </c>
      <c r="F176" s="62" t="s">
        <v>755</v>
      </c>
      <c r="G176" s="54">
        <v>20190729</v>
      </c>
      <c r="H176" s="55" t="s">
        <v>5875</v>
      </c>
      <c r="I176" s="55" t="s">
        <v>53</v>
      </c>
      <c r="J176" s="55" t="s">
        <v>27</v>
      </c>
      <c r="K176" s="56">
        <v>32000</v>
      </c>
      <c r="L176" s="63" t="s">
        <v>16</v>
      </c>
    </row>
    <row r="177" spans="1:12" ht="21.75" customHeight="1" x14ac:dyDescent="0.3">
      <c r="A177" s="60">
        <v>175</v>
      </c>
      <c r="B177" s="55" t="s">
        <v>5876</v>
      </c>
      <c r="C177" s="61" t="s">
        <v>1364</v>
      </c>
      <c r="D177" s="55" t="s">
        <v>5877</v>
      </c>
      <c r="E177" s="55" t="s">
        <v>2330</v>
      </c>
      <c r="F177" s="62" t="s">
        <v>331</v>
      </c>
      <c r="G177" s="54">
        <v>20190729</v>
      </c>
      <c r="H177" s="55" t="s">
        <v>5878</v>
      </c>
      <c r="I177" s="55" t="s">
        <v>74</v>
      </c>
      <c r="J177" s="55" t="s">
        <v>27</v>
      </c>
      <c r="K177" s="56">
        <v>32000</v>
      </c>
      <c r="L177" s="63" t="s">
        <v>16</v>
      </c>
    </row>
    <row r="178" spans="1:12" ht="21.75" customHeight="1" x14ac:dyDescent="0.3">
      <c r="A178" s="60">
        <v>176</v>
      </c>
      <c r="B178" s="55" t="s">
        <v>5879</v>
      </c>
      <c r="C178" s="61" t="s">
        <v>4037</v>
      </c>
      <c r="D178" s="55" t="s">
        <v>5880</v>
      </c>
      <c r="E178" s="55" t="s">
        <v>2225</v>
      </c>
      <c r="F178" s="62" t="s">
        <v>88</v>
      </c>
      <c r="G178" s="54">
        <v>20190729</v>
      </c>
      <c r="H178" s="55" t="s">
        <v>5881</v>
      </c>
      <c r="I178" s="55" t="s">
        <v>79</v>
      </c>
      <c r="J178" s="55" t="s">
        <v>27</v>
      </c>
      <c r="K178" s="56">
        <v>32000</v>
      </c>
      <c r="L178" s="63" t="s">
        <v>16</v>
      </c>
    </row>
    <row r="179" spans="1:12" ht="21.75" customHeight="1" x14ac:dyDescent="0.3">
      <c r="A179" s="60">
        <v>177</v>
      </c>
      <c r="B179" s="55" t="s">
        <v>5882</v>
      </c>
      <c r="C179" s="61" t="s">
        <v>5883</v>
      </c>
      <c r="D179" s="55" t="s">
        <v>5884</v>
      </c>
      <c r="E179" s="55" t="s">
        <v>5885</v>
      </c>
      <c r="F179" s="62" t="s">
        <v>5886</v>
      </c>
      <c r="G179" s="54">
        <v>20190729</v>
      </c>
      <c r="H179" s="55" t="s">
        <v>5887</v>
      </c>
      <c r="I179" s="55" t="s">
        <v>263</v>
      </c>
      <c r="J179" s="55" t="s">
        <v>172</v>
      </c>
      <c r="K179" s="56">
        <v>32000</v>
      </c>
      <c r="L179" s="63" t="s">
        <v>16</v>
      </c>
    </row>
    <row r="180" spans="1:12" ht="21.75" customHeight="1" x14ac:dyDescent="0.3">
      <c r="A180" s="60">
        <v>178</v>
      </c>
      <c r="B180" s="55" t="s">
        <v>3161</v>
      </c>
      <c r="C180" s="61" t="s">
        <v>481</v>
      </c>
      <c r="D180" s="55" t="s">
        <v>5888</v>
      </c>
      <c r="E180" s="55" t="s">
        <v>2969</v>
      </c>
      <c r="F180" s="62" t="s">
        <v>774</v>
      </c>
      <c r="G180" s="54">
        <v>20190729</v>
      </c>
      <c r="H180" s="55" t="s">
        <v>5889</v>
      </c>
      <c r="I180" s="55" t="s">
        <v>79</v>
      </c>
      <c r="J180" s="55" t="s">
        <v>27</v>
      </c>
      <c r="K180" s="56">
        <v>32000</v>
      </c>
      <c r="L180" s="63" t="s">
        <v>16</v>
      </c>
    </row>
    <row r="181" spans="1:12" ht="21.75" customHeight="1" x14ac:dyDescent="0.3">
      <c r="A181" s="60">
        <v>179</v>
      </c>
      <c r="B181" s="55" t="s">
        <v>3268</v>
      </c>
      <c r="C181" s="61" t="s">
        <v>3963</v>
      </c>
      <c r="D181" s="55" t="s">
        <v>2554</v>
      </c>
      <c r="E181" s="55" t="s">
        <v>3057</v>
      </c>
      <c r="F181" s="62" t="s">
        <v>5890</v>
      </c>
      <c r="G181" s="54">
        <v>20190729</v>
      </c>
      <c r="H181" s="55" t="s">
        <v>5891</v>
      </c>
      <c r="I181" s="55" t="s">
        <v>133</v>
      </c>
      <c r="J181" s="55" t="s">
        <v>15</v>
      </c>
      <c r="K181" s="56">
        <v>32000</v>
      </c>
      <c r="L181" s="63" t="s">
        <v>16</v>
      </c>
    </row>
    <row r="182" spans="1:12" ht="21.75" customHeight="1" x14ac:dyDescent="0.3">
      <c r="A182" s="60">
        <v>180</v>
      </c>
      <c r="B182" s="55" t="s">
        <v>1761</v>
      </c>
      <c r="C182" s="61" t="s">
        <v>3722</v>
      </c>
      <c r="D182" s="55" t="s">
        <v>2028</v>
      </c>
      <c r="E182" s="55" t="s">
        <v>2268</v>
      </c>
      <c r="F182" s="62" t="s">
        <v>449</v>
      </c>
      <c r="G182" s="54">
        <v>20190729</v>
      </c>
      <c r="H182" s="55" t="s">
        <v>5892</v>
      </c>
      <c r="I182" s="55" t="s">
        <v>53</v>
      </c>
      <c r="J182" s="55" t="s">
        <v>27</v>
      </c>
      <c r="K182" s="56">
        <v>32000</v>
      </c>
      <c r="L182" s="63" t="s">
        <v>16</v>
      </c>
    </row>
    <row r="183" spans="1:12" ht="21.75" customHeight="1" x14ac:dyDescent="0.3">
      <c r="A183" s="60">
        <v>181</v>
      </c>
      <c r="B183" s="55" t="s">
        <v>5893</v>
      </c>
      <c r="C183" s="61" t="s">
        <v>5894</v>
      </c>
      <c r="D183" s="55" t="s">
        <v>5895</v>
      </c>
      <c r="E183" s="55" t="s">
        <v>2330</v>
      </c>
      <c r="F183" s="62" t="s">
        <v>331</v>
      </c>
      <c r="G183" s="54">
        <v>20190729</v>
      </c>
      <c r="H183" s="55" t="s">
        <v>5896</v>
      </c>
      <c r="I183" s="55" t="s">
        <v>95</v>
      </c>
      <c r="J183" s="55" t="s">
        <v>27</v>
      </c>
      <c r="K183" s="56">
        <v>32000</v>
      </c>
      <c r="L183" s="63" t="s">
        <v>16</v>
      </c>
    </row>
    <row r="184" spans="1:12" ht="21.75" customHeight="1" x14ac:dyDescent="0.3">
      <c r="A184" s="60">
        <v>182</v>
      </c>
      <c r="B184" s="55" t="s">
        <v>5897</v>
      </c>
      <c r="C184" s="61" t="s">
        <v>5298</v>
      </c>
      <c r="D184" s="55" t="s">
        <v>5898</v>
      </c>
      <c r="E184" s="55" t="s">
        <v>5899</v>
      </c>
      <c r="F184" s="62" t="s">
        <v>5900</v>
      </c>
      <c r="G184" s="54">
        <v>20190729</v>
      </c>
      <c r="H184" s="55" t="s">
        <v>5901</v>
      </c>
      <c r="I184" s="55" t="s">
        <v>194</v>
      </c>
      <c r="J184" s="55" t="s">
        <v>27</v>
      </c>
      <c r="K184" s="56">
        <v>32000</v>
      </c>
      <c r="L184" s="63" t="s">
        <v>16</v>
      </c>
    </row>
    <row r="185" spans="1:12" ht="21.75" customHeight="1" x14ac:dyDescent="0.3">
      <c r="A185" s="60">
        <v>183</v>
      </c>
      <c r="B185" s="55" t="s">
        <v>1727</v>
      </c>
      <c r="C185" s="61" t="s">
        <v>3649</v>
      </c>
      <c r="D185" s="55" t="s">
        <v>1994</v>
      </c>
      <c r="E185" s="55" t="s">
        <v>2248</v>
      </c>
      <c r="F185" s="62" t="s">
        <v>602</v>
      </c>
      <c r="G185" s="54">
        <v>20190729</v>
      </c>
      <c r="H185" s="55" t="s">
        <v>5902</v>
      </c>
      <c r="I185" s="55" t="s">
        <v>14</v>
      </c>
      <c r="J185" s="55" t="s">
        <v>27</v>
      </c>
      <c r="K185" s="56">
        <v>64000</v>
      </c>
      <c r="L185" s="63" t="s">
        <v>16</v>
      </c>
    </row>
    <row r="186" spans="1:12" ht="21.75" customHeight="1" x14ac:dyDescent="0.3">
      <c r="A186" s="60">
        <v>184</v>
      </c>
      <c r="B186" s="55" t="s">
        <v>5903</v>
      </c>
      <c r="C186" s="61" t="s">
        <v>148</v>
      </c>
      <c r="D186" s="55" t="s">
        <v>5904</v>
      </c>
      <c r="E186" s="55" t="s">
        <v>5905</v>
      </c>
      <c r="F186" s="62" t="s">
        <v>5906</v>
      </c>
      <c r="G186" s="54">
        <v>20190729</v>
      </c>
      <c r="H186" s="55" t="s">
        <v>5907</v>
      </c>
      <c r="I186" s="55" t="s">
        <v>74</v>
      </c>
      <c r="J186" s="55" t="s">
        <v>27</v>
      </c>
      <c r="K186" s="56">
        <v>32000</v>
      </c>
      <c r="L186" s="63" t="s">
        <v>16</v>
      </c>
    </row>
    <row r="187" spans="1:12" ht="21.75" customHeight="1" x14ac:dyDescent="0.3">
      <c r="A187" s="60">
        <v>185</v>
      </c>
      <c r="B187" s="55" t="s">
        <v>5908</v>
      </c>
      <c r="C187" s="61" t="s">
        <v>5909</v>
      </c>
      <c r="D187" s="55" t="s">
        <v>5910</v>
      </c>
      <c r="E187" s="55" t="s">
        <v>5911</v>
      </c>
      <c r="F187" s="62" t="s">
        <v>5912</v>
      </c>
      <c r="G187" s="54">
        <v>20190729</v>
      </c>
      <c r="H187" s="55" t="s">
        <v>5913</v>
      </c>
      <c r="I187" s="55" t="s">
        <v>48</v>
      </c>
      <c r="J187" s="55" t="s">
        <v>27</v>
      </c>
      <c r="K187" s="56">
        <v>32000</v>
      </c>
      <c r="L187" s="63" t="s">
        <v>16</v>
      </c>
    </row>
    <row r="188" spans="1:12" ht="21.75" customHeight="1" x14ac:dyDescent="0.3">
      <c r="A188" s="60">
        <v>186</v>
      </c>
      <c r="B188" s="55" t="s">
        <v>5914</v>
      </c>
      <c r="C188" s="61" t="s">
        <v>5915</v>
      </c>
      <c r="D188" s="55" t="s">
        <v>5916</v>
      </c>
      <c r="E188" s="55" t="s">
        <v>5917</v>
      </c>
      <c r="F188" s="62" t="s">
        <v>239</v>
      </c>
      <c r="G188" s="54">
        <v>20190729</v>
      </c>
      <c r="H188" s="55" t="s">
        <v>5918</v>
      </c>
      <c r="I188" s="55" t="s">
        <v>74</v>
      </c>
      <c r="J188" s="55" t="s">
        <v>27</v>
      </c>
      <c r="K188" s="56">
        <v>32000</v>
      </c>
      <c r="L188" s="63" t="s">
        <v>16</v>
      </c>
    </row>
    <row r="189" spans="1:12" ht="21.75" customHeight="1" x14ac:dyDescent="0.3">
      <c r="A189" s="60">
        <v>187</v>
      </c>
      <c r="B189" s="55" t="s">
        <v>5919</v>
      </c>
      <c r="C189" s="61" t="s">
        <v>475</v>
      </c>
      <c r="D189" s="55" t="s">
        <v>5920</v>
      </c>
      <c r="E189" s="55" t="s">
        <v>2225</v>
      </c>
      <c r="F189" s="62" t="s">
        <v>88</v>
      </c>
      <c r="G189" s="54">
        <v>20190729</v>
      </c>
      <c r="H189" s="55" t="s">
        <v>5921</v>
      </c>
      <c r="I189" s="55" t="s">
        <v>14</v>
      </c>
      <c r="J189" s="55" t="s">
        <v>27</v>
      </c>
      <c r="K189" s="56">
        <v>64000</v>
      </c>
      <c r="L189" s="63" t="s">
        <v>16</v>
      </c>
    </row>
    <row r="190" spans="1:12" ht="21.75" customHeight="1" x14ac:dyDescent="0.3">
      <c r="A190" s="60">
        <v>188</v>
      </c>
      <c r="B190" s="55" t="s">
        <v>5922</v>
      </c>
      <c r="C190" s="61" t="s">
        <v>5923</v>
      </c>
      <c r="D190" s="55" t="s">
        <v>5924</v>
      </c>
      <c r="E190" s="55" t="s">
        <v>3026</v>
      </c>
      <c r="F190" s="62" t="s">
        <v>261</v>
      </c>
      <c r="G190" s="54">
        <v>20190729</v>
      </c>
      <c r="H190" s="55" t="s">
        <v>5925</v>
      </c>
      <c r="I190" s="55" t="s">
        <v>53</v>
      </c>
      <c r="J190" s="55" t="s">
        <v>27</v>
      </c>
      <c r="K190" s="56">
        <v>32000</v>
      </c>
      <c r="L190" s="63" t="s">
        <v>16</v>
      </c>
    </row>
    <row r="191" spans="1:12" ht="21.75" customHeight="1" x14ac:dyDescent="0.3">
      <c r="A191" s="60">
        <v>189</v>
      </c>
      <c r="B191" s="55" t="s">
        <v>5926</v>
      </c>
      <c r="C191" s="61" t="s">
        <v>5927</v>
      </c>
      <c r="D191" s="55" t="s">
        <v>5928</v>
      </c>
      <c r="E191" s="55" t="s">
        <v>2995</v>
      </c>
      <c r="F191" s="62" t="s">
        <v>5269</v>
      </c>
      <c r="G191" s="54">
        <v>20190729</v>
      </c>
      <c r="H191" s="55" t="s">
        <v>5929</v>
      </c>
      <c r="I191" s="55" t="s">
        <v>74</v>
      </c>
      <c r="J191" s="55" t="s">
        <v>27</v>
      </c>
      <c r="K191" s="56">
        <v>64000</v>
      </c>
      <c r="L191" s="63" t="s">
        <v>16</v>
      </c>
    </row>
    <row r="192" spans="1:12" ht="21.75" customHeight="1" x14ac:dyDescent="0.3">
      <c r="A192" s="60">
        <v>190</v>
      </c>
      <c r="B192" s="55" t="s">
        <v>5930</v>
      </c>
      <c r="C192" s="61" t="s">
        <v>5931</v>
      </c>
      <c r="D192" s="55" t="s">
        <v>5932</v>
      </c>
      <c r="E192" s="55" t="s">
        <v>5933</v>
      </c>
      <c r="F192" s="62" t="s">
        <v>5934</v>
      </c>
      <c r="G192" s="54">
        <v>20190729</v>
      </c>
      <c r="H192" s="55" t="s">
        <v>5935</v>
      </c>
      <c r="I192" s="55" t="s">
        <v>881</v>
      </c>
      <c r="J192" s="55" t="s">
        <v>15</v>
      </c>
      <c r="K192" s="56">
        <v>32000</v>
      </c>
      <c r="L192" s="63" t="s">
        <v>16</v>
      </c>
    </row>
    <row r="193" spans="1:12" ht="21.75" customHeight="1" x14ac:dyDescent="0.3">
      <c r="A193" s="60">
        <v>191</v>
      </c>
      <c r="B193" s="55" t="s">
        <v>1706</v>
      </c>
      <c r="C193" s="61" t="s">
        <v>3580</v>
      </c>
      <c r="D193" s="55" t="s">
        <v>1972</v>
      </c>
      <c r="E193" s="55" t="s">
        <v>2233</v>
      </c>
      <c r="F193" s="62" t="s">
        <v>3582</v>
      </c>
      <c r="G193" s="54">
        <v>20190729</v>
      </c>
      <c r="H193" s="55" t="s">
        <v>5936</v>
      </c>
      <c r="I193" s="55" t="s">
        <v>2376</v>
      </c>
      <c r="J193" s="55" t="s">
        <v>27</v>
      </c>
      <c r="K193" s="56">
        <v>32000</v>
      </c>
      <c r="L193" s="63" t="s">
        <v>16</v>
      </c>
    </row>
    <row r="194" spans="1:12" ht="21.75" customHeight="1" x14ac:dyDescent="0.3">
      <c r="A194" s="60">
        <v>192</v>
      </c>
      <c r="B194" s="55" t="s">
        <v>4251</v>
      </c>
      <c r="C194" s="61" t="s">
        <v>5937</v>
      </c>
      <c r="D194" s="55" t="s">
        <v>4267</v>
      </c>
      <c r="E194" s="55" t="s">
        <v>2224</v>
      </c>
      <c r="F194" s="62" t="s">
        <v>30</v>
      </c>
      <c r="G194" s="54">
        <v>20190729</v>
      </c>
      <c r="H194" s="55" t="s">
        <v>5938</v>
      </c>
      <c r="I194" s="55" t="s">
        <v>74</v>
      </c>
      <c r="J194" s="55" t="s">
        <v>27</v>
      </c>
      <c r="K194" s="56">
        <v>32000</v>
      </c>
      <c r="L194" s="63" t="s">
        <v>16</v>
      </c>
    </row>
    <row r="195" spans="1:12" ht="21.75" customHeight="1" x14ac:dyDescent="0.3">
      <c r="A195" s="60">
        <v>193</v>
      </c>
      <c r="B195" s="55" t="s">
        <v>5939</v>
      </c>
      <c r="C195" s="61" t="s">
        <v>3773</v>
      </c>
      <c r="D195" s="55" t="s">
        <v>5940</v>
      </c>
      <c r="E195" s="55" t="s">
        <v>5941</v>
      </c>
      <c r="F195" s="62" t="s">
        <v>4003</v>
      </c>
      <c r="G195" s="54">
        <v>20190729</v>
      </c>
      <c r="H195" s="55" t="s">
        <v>5942</v>
      </c>
      <c r="I195" s="55" t="s">
        <v>53</v>
      </c>
      <c r="J195" s="55" t="s">
        <v>27</v>
      </c>
      <c r="K195" s="56">
        <v>32000</v>
      </c>
      <c r="L195" s="63" t="s">
        <v>16</v>
      </c>
    </row>
    <row r="196" spans="1:12" ht="21.75" customHeight="1" x14ac:dyDescent="0.3">
      <c r="A196" s="60">
        <v>194</v>
      </c>
      <c r="B196" s="55" t="s">
        <v>5943</v>
      </c>
      <c r="C196" s="61" t="s">
        <v>5944</v>
      </c>
      <c r="D196" s="55" t="s">
        <v>5945</v>
      </c>
      <c r="E196" s="55" t="s">
        <v>5946</v>
      </c>
      <c r="F196" s="62" t="s">
        <v>5947</v>
      </c>
      <c r="G196" s="54">
        <v>20190729</v>
      </c>
      <c r="H196" s="55" t="s">
        <v>5948</v>
      </c>
      <c r="I196" s="55" t="s">
        <v>53</v>
      </c>
      <c r="J196" s="55" t="s">
        <v>214</v>
      </c>
      <c r="K196" s="56">
        <v>32000</v>
      </c>
      <c r="L196" s="63" t="s">
        <v>16</v>
      </c>
    </row>
    <row r="197" spans="1:12" ht="21.75" customHeight="1" x14ac:dyDescent="0.3">
      <c r="A197" s="60">
        <v>195</v>
      </c>
      <c r="B197" s="55" t="s">
        <v>5949</v>
      </c>
      <c r="C197" s="61" t="s">
        <v>5558</v>
      </c>
      <c r="D197" s="55" t="s">
        <v>5950</v>
      </c>
      <c r="E197" s="55" t="s">
        <v>5951</v>
      </c>
      <c r="F197" s="62" t="s">
        <v>5952</v>
      </c>
      <c r="G197" s="54">
        <v>20190729</v>
      </c>
      <c r="H197" s="55" t="s">
        <v>5953</v>
      </c>
      <c r="I197" s="55" t="s">
        <v>26</v>
      </c>
      <c r="J197" s="55" t="s">
        <v>27</v>
      </c>
      <c r="K197" s="56">
        <v>32000</v>
      </c>
      <c r="L197" s="63" t="s">
        <v>16</v>
      </c>
    </row>
    <row r="198" spans="1:12" ht="21.75" customHeight="1" x14ac:dyDescent="0.3">
      <c r="A198" s="60">
        <v>196</v>
      </c>
      <c r="B198" s="55" t="s">
        <v>5954</v>
      </c>
      <c r="C198" s="61" t="s">
        <v>5955</v>
      </c>
      <c r="D198" s="55" t="s">
        <v>5956</v>
      </c>
      <c r="E198" s="55" t="s">
        <v>2975</v>
      </c>
      <c r="F198" s="62" t="s">
        <v>283</v>
      </c>
      <c r="G198" s="54">
        <v>20190729</v>
      </c>
      <c r="H198" s="55" t="s">
        <v>5957</v>
      </c>
      <c r="I198" s="55" t="s">
        <v>95</v>
      </c>
      <c r="J198" s="55" t="s">
        <v>27</v>
      </c>
      <c r="K198" s="56">
        <v>32000</v>
      </c>
      <c r="L198" s="63" t="s">
        <v>16</v>
      </c>
    </row>
    <row r="199" spans="1:12" ht="21.75" customHeight="1" x14ac:dyDescent="0.3">
      <c r="A199" s="60">
        <v>197</v>
      </c>
      <c r="B199" s="55" t="s">
        <v>4244</v>
      </c>
      <c r="C199" s="61" t="s">
        <v>1148</v>
      </c>
      <c r="D199" s="55" t="s">
        <v>4260</v>
      </c>
      <c r="E199" s="55" t="s">
        <v>2293</v>
      </c>
      <c r="F199" s="62" t="s">
        <v>1150</v>
      </c>
      <c r="G199" s="54">
        <v>20190729</v>
      </c>
      <c r="H199" s="55" t="s">
        <v>5957</v>
      </c>
      <c r="I199" s="55" t="s">
        <v>147</v>
      </c>
      <c r="J199" s="55" t="s">
        <v>27</v>
      </c>
      <c r="K199" s="56">
        <v>32000</v>
      </c>
      <c r="L199" s="63" t="s">
        <v>16</v>
      </c>
    </row>
    <row r="200" spans="1:12" ht="21.75" customHeight="1" x14ac:dyDescent="0.3">
      <c r="A200" s="60">
        <v>198</v>
      </c>
      <c r="B200" s="55" t="s">
        <v>5958</v>
      </c>
      <c r="C200" s="61" t="s">
        <v>5959</v>
      </c>
      <c r="D200" s="55" t="s">
        <v>5960</v>
      </c>
      <c r="E200" s="55" t="s">
        <v>2322</v>
      </c>
      <c r="F200" s="62" t="s">
        <v>326</v>
      </c>
      <c r="G200" s="54">
        <v>20190729</v>
      </c>
      <c r="H200" s="55" t="s">
        <v>5961</v>
      </c>
      <c r="I200" s="55" t="s">
        <v>53</v>
      </c>
      <c r="J200" s="55" t="s">
        <v>27</v>
      </c>
      <c r="K200" s="56">
        <v>32000</v>
      </c>
      <c r="L200" s="63" t="s">
        <v>16</v>
      </c>
    </row>
    <row r="201" spans="1:12" ht="21.75" customHeight="1" x14ac:dyDescent="0.3">
      <c r="A201" s="60">
        <v>199</v>
      </c>
      <c r="B201" s="55" t="s">
        <v>5962</v>
      </c>
      <c r="C201" s="61" t="s">
        <v>5963</v>
      </c>
      <c r="D201" s="55" t="s">
        <v>5964</v>
      </c>
      <c r="E201" s="55" t="s">
        <v>5965</v>
      </c>
      <c r="F201" s="62" t="s">
        <v>41</v>
      </c>
      <c r="G201" s="54">
        <v>20190729</v>
      </c>
      <c r="H201" s="55" t="s">
        <v>5966</v>
      </c>
      <c r="I201" s="55" t="s">
        <v>43</v>
      </c>
      <c r="J201" s="55" t="s">
        <v>27</v>
      </c>
      <c r="K201" s="56">
        <v>32000</v>
      </c>
      <c r="L201" s="63" t="s">
        <v>16</v>
      </c>
    </row>
    <row r="202" spans="1:12" ht="21.75" customHeight="1" x14ac:dyDescent="0.3">
      <c r="A202" s="60">
        <v>200</v>
      </c>
      <c r="B202" s="55" t="s">
        <v>5967</v>
      </c>
      <c r="C202" s="61" t="s">
        <v>5968</v>
      </c>
      <c r="D202" s="55" t="s">
        <v>5969</v>
      </c>
      <c r="E202" s="55" t="s">
        <v>2341</v>
      </c>
      <c r="F202" s="62" t="s">
        <v>36</v>
      </c>
      <c r="G202" s="54">
        <v>20190729</v>
      </c>
      <c r="H202" s="55" t="s">
        <v>5970</v>
      </c>
      <c r="I202" s="55" t="s">
        <v>825</v>
      </c>
      <c r="J202" s="55" t="s">
        <v>27</v>
      </c>
      <c r="K202" s="56">
        <v>32000</v>
      </c>
      <c r="L202" s="63" t="s">
        <v>16</v>
      </c>
    </row>
    <row r="203" spans="1:12" ht="21.75" customHeight="1" x14ac:dyDescent="0.3">
      <c r="A203" s="60">
        <v>201</v>
      </c>
      <c r="B203" s="55" t="s">
        <v>4252</v>
      </c>
      <c r="C203" s="61" t="s">
        <v>39</v>
      </c>
      <c r="D203" s="55" t="s">
        <v>4268</v>
      </c>
      <c r="E203" s="55" t="s">
        <v>2937</v>
      </c>
      <c r="F203" s="62" t="s">
        <v>5971</v>
      </c>
      <c r="G203" s="54">
        <v>20190729</v>
      </c>
      <c r="H203" s="55" t="s">
        <v>5972</v>
      </c>
      <c r="I203" s="55" t="s">
        <v>14</v>
      </c>
      <c r="J203" s="55" t="s">
        <v>27</v>
      </c>
      <c r="K203" s="56">
        <v>64000</v>
      </c>
      <c r="L203" s="63" t="s">
        <v>16</v>
      </c>
    </row>
    <row r="204" spans="1:12" ht="21.75" customHeight="1" x14ac:dyDescent="0.3">
      <c r="A204" s="60">
        <v>202</v>
      </c>
      <c r="B204" s="55" t="s">
        <v>5973</v>
      </c>
      <c r="C204" s="61" t="s">
        <v>5974</v>
      </c>
      <c r="D204" s="55" t="s">
        <v>5975</v>
      </c>
      <c r="E204" s="55" t="s">
        <v>2175</v>
      </c>
      <c r="F204" s="62" t="s">
        <v>702</v>
      </c>
      <c r="G204" s="54">
        <v>20190729</v>
      </c>
      <c r="H204" s="55" t="s">
        <v>5976</v>
      </c>
      <c r="I204" s="55" t="s">
        <v>300</v>
      </c>
      <c r="J204" s="55" t="s">
        <v>27</v>
      </c>
      <c r="K204" s="56">
        <v>32000</v>
      </c>
      <c r="L204" s="63" t="s">
        <v>16</v>
      </c>
    </row>
    <row r="205" spans="1:12" ht="21.75" customHeight="1" x14ac:dyDescent="0.3">
      <c r="A205" s="60">
        <v>203</v>
      </c>
      <c r="B205" s="55" t="s">
        <v>5977</v>
      </c>
      <c r="C205" s="61" t="s">
        <v>5978</v>
      </c>
      <c r="D205" s="55" t="s">
        <v>5979</v>
      </c>
      <c r="E205" s="55" t="s">
        <v>5980</v>
      </c>
      <c r="F205" s="62" t="s">
        <v>5981</v>
      </c>
      <c r="G205" s="54">
        <v>20190729</v>
      </c>
      <c r="H205" s="55" t="s">
        <v>5982</v>
      </c>
      <c r="I205" s="55" t="s">
        <v>580</v>
      </c>
      <c r="J205" s="55" t="s">
        <v>4282</v>
      </c>
      <c r="K205" s="56">
        <v>32000</v>
      </c>
      <c r="L205" s="63" t="s">
        <v>16</v>
      </c>
    </row>
    <row r="206" spans="1:12" ht="21.75" customHeight="1" x14ac:dyDescent="0.3">
      <c r="A206" s="60">
        <v>204</v>
      </c>
      <c r="B206" s="55" t="s">
        <v>5983</v>
      </c>
      <c r="C206" s="61" t="s">
        <v>1257</v>
      </c>
      <c r="D206" s="55" t="s">
        <v>5984</v>
      </c>
      <c r="E206" s="55" t="s">
        <v>3031</v>
      </c>
      <c r="F206" s="62" t="s">
        <v>46</v>
      </c>
      <c r="G206" s="54">
        <v>20190729</v>
      </c>
      <c r="H206" s="55" t="s">
        <v>5985</v>
      </c>
      <c r="I206" s="55" t="s">
        <v>53</v>
      </c>
      <c r="J206" s="55" t="s">
        <v>27</v>
      </c>
      <c r="K206" s="56">
        <v>32000</v>
      </c>
      <c r="L206" s="63" t="s">
        <v>16</v>
      </c>
    </row>
    <row r="207" spans="1:12" ht="21.75" customHeight="1" x14ac:dyDescent="0.3">
      <c r="A207" s="60">
        <v>205</v>
      </c>
      <c r="B207" s="55" t="s">
        <v>5986</v>
      </c>
      <c r="C207" s="61" t="s">
        <v>3616</v>
      </c>
      <c r="D207" s="55" t="s">
        <v>5987</v>
      </c>
      <c r="E207" s="55" t="s">
        <v>2346</v>
      </c>
      <c r="F207" s="62" t="s">
        <v>127</v>
      </c>
      <c r="G207" s="54">
        <v>20190729</v>
      </c>
      <c r="H207" s="55" t="s">
        <v>5988</v>
      </c>
      <c r="I207" s="55" t="s">
        <v>370</v>
      </c>
      <c r="J207" s="55" t="s">
        <v>27</v>
      </c>
      <c r="K207" s="56">
        <v>32000</v>
      </c>
      <c r="L207" s="63" t="s">
        <v>16</v>
      </c>
    </row>
    <row r="208" spans="1:12" ht="21.75" customHeight="1" x14ac:dyDescent="0.3">
      <c r="A208" s="60">
        <v>206</v>
      </c>
      <c r="B208" s="55" t="s">
        <v>5989</v>
      </c>
      <c r="C208" s="61" t="s">
        <v>5990</v>
      </c>
      <c r="D208" s="55" t="s">
        <v>5991</v>
      </c>
      <c r="E208" s="55" t="s">
        <v>2208</v>
      </c>
      <c r="F208" s="62" t="s">
        <v>499</v>
      </c>
      <c r="G208" s="54">
        <v>20190729</v>
      </c>
      <c r="H208" s="55" t="s">
        <v>5992</v>
      </c>
      <c r="I208" s="55" t="s">
        <v>300</v>
      </c>
      <c r="J208" s="55" t="s">
        <v>27</v>
      </c>
      <c r="K208" s="56">
        <v>32000</v>
      </c>
      <c r="L208" s="63" t="s">
        <v>16</v>
      </c>
    </row>
    <row r="209" spans="1:12" ht="21.75" customHeight="1" x14ac:dyDescent="0.3">
      <c r="A209" s="60">
        <v>207</v>
      </c>
      <c r="B209" s="55" t="s">
        <v>5993</v>
      </c>
      <c r="C209" s="61" t="s">
        <v>5994</v>
      </c>
      <c r="D209" s="55" t="s">
        <v>5995</v>
      </c>
      <c r="E209" s="55" t="s">
        <v>5996</v>
      </c>
      <c r="F209" s="62" t="s">
        <v>83</v>
      </c>
      <c r="G209" s="54">
        <v>20190729</v>
      </c>
      <c r="H209" s="55" t="s">
        <v>5997</v>
      </c>
      <c r="I209" s="55" t="s">
        <v>48</v>
      </c>
      <c r="J209" s="55" t="s">
        <v>27</v>
      </c>
      <c r="K209" s="56">
        <v>32000</v>
      </c>
      <c r="L209" s="63" t="s">
        <v>16</v>
      </c>
    </row>
    <row r="210" spans="1:12" ht="21.75" customHeight="1" x14ac:dyDescent="0.3">
      <c r="A210" s="60">
        <v>208</v>
      </c>
      <c r="B210" s="55" t="s">
        <v>5998</v>
      </c>
      <c r="C210" s="61" t="s">
        <v>5999</v>
      </c>
      <c r="D210" s="55" t="s">
        <v>6000</v>
      </c>
      <c r="E210" s="55" t="s">
        <v>6001</v>
      </c>
      <c r="F210" s="62" t="s">
        <v>166</v>
      </c>
      <c r="G210" s="54">
        <v>20190729</v>
      </c>
      <c r="H210" s="55" t="s">
        <v>6002</v>
      </c>
      <c r="I210" s="55" t="s">
        <v>74</v>
      </c>
      <c r="J210" s="55" t="s">
        <v>15</v>
      </c>
      <c r="K210" s="56">
        <v>32000</v>
      </c>
      <c r="L210" s="63" t="s">
        <v>16</v>
      </c>
    </row>
    <row r="211" spans="1:12" ht="21.75" customHeight="1" x14ac:dyDescent="0.3">
      <c r="A211" s="60">
        <v>209</v>
      </c>
      <c r="B211" s="55" t="s">
        <v>6003</v>
      </c>
      <c r="C211" s="61" t="s">
        <v>6004</v>
      </c>
      <c r="D211" s="55" t="s">
        <v>6005</v>
      </c>
      <c r="E211" s="55" t="s">
        <v>6006</v>
      </c>
      <c r="F211" s="62" t="s">
        <v>6007</v>
      </c>
      <c r="G211" s="54">
        <v>20190730</v>
      </c>
      <c r="H211" s="55" t="s">
        <v>6008</v>
      </c>
      <c r="I211" s="55" t="s">
        <v>275</v>
      </c>
      <c r="J211" s="55" t="s">
        <v>4283</v>
      </c>
      <c r="K211" s="56">
        <v>32000</v>
      </c>
      <c r="L211" s="63" t="s">
        <v>16</v>
      </c>
    </row>
    <row r="212" spans="1:12" ht="21.75" customHeight="1" x14ac:dyDescent="0.3">
      <c r="A212" s="60">
        <v>210</v>
      </c>
      <c r="B212" s="55" t="s">
        <v>6009</v>
      </c>
      <c r="C212" s="61" t="s">
        <v>6010</v>
      </c>
      <c r="D212" s="55" t="s">
        <v>6011</v>
      </c>
      <c r="E212" s="55" t="s">
        <v>6012</v>
      </c>
      <c r="F212" s="62" t="s">
        <v>6013</v>
      </c>
      <c r="G212" s="54">
        <v>20190730</v>
      </c>
      <c r="H212" s="55" t="s">
        <v>6014</v>
      </c>
      <c r="I212" s="55" t="s">
        <v>5556</v>
      </c>
      <c r="J212" s="55" t="s">
        <v>27</v>
      </c>
      <c r="K212" s="56">
        <v>32000</v>
      </c>
      <c r="L212" s="63" t="s">
        <v>16</v>
      </c>
    </row>
    <row r="213" spans="1:12" ht="21.75" customHeight="1" x14ac:dyDescent="0.3">
      <c r="A213" s="60">
        <v>211</v>
      </c>
      <c r="B213" s="55" t="s">
        <v>6015</v>
      </c>
      <c r="C213" s="61" t="s">
        <v>6016</v>
      </c>
      <c r="D213" s="55" t="s">
        <v>6017</v>
      </c>
      <c r="E213" s="55" t="s">
        <v>3031</v>
      </c>
      <c r="F213" s="62" t="s">
        <v>46</v>
      </c>
      <c r="G213" s="54">
        <v>20190730</v>
      </c>
      <c r="H213" s="55" t="s">
        <v>6018</v>
      </c>
      <c r="I213" s="55" t="s">
        <v>163</v>
      </c>
      <c r="J213" s="55" t="s">
        <v>27</v>
      </c>
      <c r="K213" s="56">
        <v>32000</v>
      </c>
      <c r="L213" s="63" t="s">
        <v>16</v>
      </c>
    </row>
    <row r="214" spans="1:12" ht="21.75" customHeight="1" x14ac:dyDescent="0.3">
      <c r="A214" s="60">
        <v>212</v>
      </c>
      <c r="B214" s="55" t="s">
        <v>6019</v>
      </c>
      <c r="C214" s="61" t="s">
        <v>6020</v>
      </c>
      <c r="D214" s="55" t="s">
        <v>6021</v>
      </c>
      <c r="E214" s="55" t="s">
        <v>2189</v>
      </c>
      <c r="F214" s="62" t="s">
        <v>310</v>
      </c>
      <c r="G214" s="54">
        <v>20190730</v>
      </c>
      <c r="H214" s="55" t="s">
        <v>6022</v>
      </c>
      <c r="I214" s="55" t="s">
        <v>681</v>
      </c>
      <c r="J214" s="55" t="s">
        <v>27</v>
      </c>
      <c r="K214" s="56">
        <v>32000</v>
      </c>
      <c r="L214" s="63" t="s">
        <v>16</v>
      </c>
    </row>
    <row r="215" spans="1:12" ht="21.75" customHeight="1" x14ac:dyDescent="0.3">
      <c r="A215" s="60">
        <v>213</v>
      </c>
      <c r="B215" s="55" t="s">
        <v>6023</v>
      </c>
      <c r="C215" s="61" t="s">
        <v>6024</v>
      </c>
      <c r="D215" s="55" t="s">
        <v>6025</v>
      </c>
      <c r="E215" s="55" t="s">
        <v>6026</v>
      </c>
      <c r="F215" s="62" t="s">
        <v>6027</v>
      </c>
      <c r="G215" s="54">
        <v>20190730</v>
      </c>
      <c r="H215" s="55" t="s">
        <v>6028</v>
      </c>
      <c r="I215" s="55" t="s">
        <v>1000</v>
      </c>
      <c r="J215" s="55" t="s">
        <v>27</v>
      </c>
      <c r="K215" s="56">
        <v>32000</v>
      </c>
      <c r="L215" s="63" t="s">
        <v>16</v>
      </c>
    </row>
    <row r="216" spans="1:12" ht="21.75" customHeight="1" x14ac:dyDescent="0.3">
      <c r="A216" s="60">
        <v>214</v>
      </c>
      <c r="B216" s="55" t="s">
        <v>6029</v>
      </c>
      <c r="C216" s="61" t="s">
        <v>1173</v>
      </c>
      <c r="D216" s="55" t="s">
        <v>6030</v>
      </c>
      <c r="E216" s="55" t="s">
        <v>6031</v>
      </c>
      <c r="F216" s="62" t="s">
        <v>702</v>
      </c>
      <c r="G216" s="54">
        <v>20190730</v>
      </c>
      <c r="H216" s="55" t="s">
        <v>6032</v>
      </c>
      <c r="I216" s="55" t="s">
        <v>6033</v>
      </c>
      <c r="J216" s="55" t="s">
        <v>27</v>
      </c>
      <c r="K216" s="56">
        <v>32000</v>
      </c>
      <c r="L216" s="63" t="s">
        <v>16</v>
      </c>
    </row>
    <row r="217" spans="1:12" ht="21.75" customHeight="1" x14ac:dyDescent="0.3">
      <c r="A217" s="60">
        <v>215</v>
      </c>
      <c r="B217" s="55" t="s">
        <v>5487</v>
      </c>
      <c r="C217" s="61" t="s">
        <v>5488</v>
      </c>
      <c r="D217" s="55" t="s">
        <v>5489</v>
      </c>
      <c r="E217" s="55" t="s">
        <v>5490</v>
      </c>
      <c r="F217" s="62" t="s">
        <v>702</v>
      </c>
      <c r="G217" s="54">
        <v>20190730</v>
      </c>
      <c r="H217" s="55" t="s">
        <v>6034</v>
      </c>
      <c r="I217" s="55" t="s">
        <v>6035</v>
      </c>
      <c r="J217" s="55" t="s">
        <v>738</v>
      </c>
      <c r="K217" s="56">
        <v>32000</v>
      </c>
      <c r="L217" s="63" t="s">
        <v>16</v>
      </c>
    </row>
    <row r="218" spans="1:12" ht="21.75" customHeight="1" x14ac:dyDescent="0.3">
      <c r="A218" s="60">
        <v>216</v>
      </c>
      <c r="B218" s="55" t="s">
        <v>1760</v>
      </c>
      <c r="C218" s="61" t="s">
        <v>882</v>
      </c>
      <c r="D218" s="55" t="s">
        <v>2027</v>
      </c>
      <c r="E218" s="55" t="s">
        <v>2270</v>
      </c>
      <c r="F218" s="62" t="s">
        <v>3755</v>
      </c>
      <c r="G218" s="54">
        <v>20190730</v>
      </c>
      <c r="H218" s="55" t="s">
        <v>6036</v>
      </c>
      <c r="I218" s="55" t="s">
        <v>316</v>
      </c>
      <c r="J218" s="55" t="s">
        <v>27</v>
      </c>
      <c r="K218" s="56">
        <v>32000</v>
      </c>
      <c r="L218" s="63" t="s">
        <v>16</v>
      </c>
    </row>
    <row r="219" spans="1:12" ht="21.75" customHeight="1" x14ac:dyDescent="0.3">
      <c r="A219" s="60">
        <v>217</v>
      </c>
      <c r="B219" s="55" t="s">
        <v>1650</v>
      </c>
      <c r="C219" s="61" t="s">
        <v>3411</v>
      </c>
      <c r="D219" s="55" t="s">
        <v>1916</v>
      </c>
      <c r="E219" s="55" t="s">
        <v>2184</v>
      </c>
      <c r="F219" s="62" t="s">
        <v>1512</v>
      </c>
      <c r="G219" s="54">
        <v>20190730</v>
      </c>
      <c r="H219" s="55" t="s">
        <v>6037</v>
      </c>
      <c r="I219" s="55" t="s">
        <v>1501</v>
      </c>
      <c r="J219" s="55" t="s">
        <v>172</v>
      </c>
      <c r="K219" s="56">
        <v>32000</v>
      </c>
      <c r="L219" s="63" t="s">
        <v>16</v>
      </c>
    </row>
    <row r="220" spans="1:12" ht="21.75" customHeight="1" x14ac:dyDescent="0.3">
      <c r="A220" s="60">
        <v>218</v>
      </c>
      <c r="B220" s="55" t="s">
        <v>6038</v>
      </c>
      <c r="C220" s="61" t="s">
        <v>3507</v>
      </c>
      <c r="D220" s="55" t="s">
        <v>6039</v>
      </c>
      <c r="E220" s="55" t="s">
        <v>6040</v>
      </c>
      <c r="F220" s="62" t="s">
        <v>6041</v>
      </c>
      <c r="G220" s="54">
        <v>20190730</v>
      </c>
      <c r="H220" s="55" t="s">
        <v>6037</v>
      </c>
      <c r="I220" s="55" t="s">
        <v>1501</v>
      </c>
      <c r="J220" s="55" t="s">
        <v>80</v>
      </c>
      <c r="K220" s="56">
        <v>32000</v>
      </c>
      <c r="L220" s="63" t="s">
        <v>16</v>
      </c>
    </row>
    <row r="221" spans="1:12" ht="21.75" customHeight="1" x14ac:dyDescent="0.3">
      <c r="A221" s="60">
        <v>219</v>
      </c>
      <c r="B221" s="55" t="s">
        <v>6042</v>
      </c>
      <c r="C221" s="61" t="s">
        <v>3824</v>
      </c>
      <c r="D221" s="55" t="s">
        <v>6043</v>
      </c>
      <c r="E221" s="55" t="s">
        <v>2206</v>
      </c>
      <c r="F221" s="62" t="s">
        <v>602</v>
      </c>
      <c r="G221" s="54">
        <v>20190730</v>
      </c>
      <c r="H221" s="55" t="s">
        <v>6044</v>
      </c>
      <c r="I221" s="55" t="s">
        <v>53</v>
      </c>
      <c r="J221" s="55" t="s">
        <v>27</v>
      </c>
      <c r="K221" s="56">
        <v>32000</v>
      </c>
      <c r="L221" s="63" t="s">
        <v>16</v>
      </c>
    </row>
    <row r="222" spans="1:12" ht="21.75" customHeight="1" x14ac:dyDescent="0.3">
      <c r="A222" s="60">
        <v>220</v>
      </c>
      <c r="B222" s="55" t="s">
        <v>6045</v>
      </c>
      <c r="C222" s="61" t="s">
        <v>6046</v>
      </c>
      <c r="D222" s="55" t="s">
        <v>6047</v>
      </c>
      <c r="E222" s="55" t="s">
        <v>2299</v>
      </c>
      <c r="F222" s="62" t="s">
        <v>457</v>
      </c>
      <c r="G222" s="54">
        <v>20190730</v>
      </c>
      <c r="H222" s="55" t="s">
        <v>6048</v>
      </c>
      <c r="I222" s="55" t="s">
        <v>14</v>
      </c>
      <c r="J222" s="55" t="s">
        <v>27</v>
      </c>
      <c r="K222" s="56">
        <v>64000</v>
      </c>
      <c r="L222" s="63" t="s">
        <v>16</v>
      </c>
    </row>
    <row r="223" spans="1:12" ht="21.75" customHeight="1" x14ac:dyDescent="0.3">
      <c r="A223" s="60">
        <v>221</v>
      </c>
      <c r="B223" s="55" t="s">
        <v>6049</v>
      </c>
      <c r="C223" s="61" t="s">
        <v>6050</v>
      </c>
      <c r="D223" s="55" t="s">
        <v>6051</v>
      </c>
      <c r="E223" s="55" t="s">
        <v>6052</v>
      </c>
      <c r="F223" s="62" t="s">
        <v>4180</v>
      </c>
      <c r="G223" s="54">
        <v>20190730</v>
      </c>
      <c r="H223" s="55" t="s">
        <v>6053</v>
      </c>
      <c r="I223" s="55" t="s">
        <v>74</v>
      </c>
      <c r="J223" s="55" t="s">
        <v>5155</v>
      </c>
      <c r="K223" s="56">
        <v>32000</v>
      </c>
      <c r="L223" s="63" t="s">
        <v>16</v>
      </c>
    </row>
    <row r="224" spans="1:12" ht="21.75" customHeight="1" x14ac:dyDescent="0.3">
      <c r="A224" s="60">
        <v>222</v>
      </c>
      <c r="B224" s="55" t="s">
        <v>1863</v>
      </c>
      <c r="C224" s="61" t="s">
        <v>186</v>
      </c>
      <c r="D224" s="55" t="s">
        <v>6054</v>
      </c>
      <c r="E224" s="55" t="s">
        <v>6055</v>
      </c>
      <c r="F224" s="62" t="s">
        <v>6056</v>
      </c>
      <c r="G224" s="54">
        <v>20190730</v>
      </c>
      <c r="H224" s="55" t="s">
        <v>6057</v>
      </c>
      <c r="I224" s="55" t="s">
        <v>263</v>
      </c>
      <c r="J224" s="55" t="s">
        <v>27</v>
      </c>
      <c r="K224" s="56">
        <v>32000</v>
      </c>
      <c r="L224" s="63" t="s">
        <v>16</v>
      </c>
    </row>
    <row r="225" spans="1:12" ht="21.75" customHeight="1" x14ac:dyDescent="0.3">
      <c r="A225" s="60">
        <v>223</v>
      </c>
      <c r="B225" s="55" t="s">
        <v>6058</v>
      </c>
      <c r="C225" s="61" t="s">
        <v>6059</v>
      </c>
      <c r="D225" s="55" t="s">
        <v>6060</v>
      </c>
      <c r="E225" s="55" t="s">
        <v>3070</v>
      </c>
      <c r="F225" s="62" t="s">
        <v>611</v>
      </c>
      <c r="G225" s="54">
        <v>20190730</v>
      </c>
      <c r="H225" s="55" t="s">
        <v>6061</v>
      </c>
      <c r="I225" s="55" t="s">
        <v>53</v>
      </c>
      <c r="J225" s="55" t="s">
        <v>27</v>
      </c>
      <c r="K225" s="56">
        <v>32000</v>
      </c>
      <c r="L225" s="63" t="s">
        <v>16</v>
      </c>
    </row>
    <row r="226" spans="1:12" ht="21.75" customHeight="1" x14ac:dyDescent="0.3">
      <c r="A226" s="60">
        <v>224</v>
      </c>
      <c r="B226" s="55" t="s">
        <v>6062</v>
      </c>
      <c r="C226" s="61" t="s">
        <v>6063</v>
      </c>
      <c r="D226" s="55" t="s">
        <v>6064</v>
      </c>
      <c r="E226" s="55" t="s">
        <v>6065</v>
      </c>
      <c r="F226" s="62" t="s">
        <v>6066</v>
      </c>
      <c r="G226" s="54">
        <v>20190730</v>
      </c>
      <c r="H226" s="55" t="s">
        <v>6067</v>
      </c>
      <c r="I226" s="55" t="s">
        <v>263</v>
      </c>
      <c r="J226" s="55" t="s">
        <v>27</v>
      </c>
      <c r="K226" s="56">
        <v>32000</v>
      </c>
      <c r="L226" s="63" t="s">
        <v>4286</v>
      </c>
    </row>
    <row r="227" spans="1:12" ht="21.75" customHeight="1" x14ac:dyDescent="0.3">
      <c r="A227" s="60">
        <v>225</v>
      </c>
      <c r="B227" s="55" t="s">
        <v>6068</v>
      </c>
      <c r="C227" s="61" t="s">
        <v>6069</v>
      </c>
      <c r="D227" s="55" t="s">
        <v>6070</v>
      </c>
      <c r="E227" s="55" t="s">
        <v>2222</v>
      </c>
      <c r="F227" s="62" t="s">
        <v>278</v>
      </c>
      <c r="G227" s="54">
        <v>20190730</v>
      </c>
      <c r="H227" s="55" t="s">
        <v>6071</v>
      </c>
      <c r="I227" s="55" t="s">
        <v>6072</v>
      </c>
      <c r="J227" s="55" t="s">
        <v>27</v>
      </c>
      <c r="K227" s="56">
        <v>32000</v>
      </c>
      <c r="L227" s="63" t="s">
        <v>4287</v>
      </c>
    </row>
    <row r="228" spans="1:12" ht="21.75" customHeight="1" x14ac:dyDescent="0.3">
      <c r="A228" s="60">
        <v>226</v>
      </c>
      <c r="B228" s="55" t="s">
        <v>6073</v>
      </c>
      <c r="C228" s="61" t="s">
        <v>1449</v>
      </c>
      <c r="D228" s="55" t="s">
        <v>6074</v>
      </c>
      <c r="E228" s="55" t="s">
        <v>2268</v>
      </c>
      <c r="F228" s="62" t="s">
        <v>449</v>
      </c>
      <c r="G228" s="54">
        <v>20190730</v>
      </c>
      <c r="H228" s="55" t="s">
        <v>6075</v>
      </c>
      <c r="I228" s="55" t="s">
        <v>6076</v>
      </c>
      <c r="J228" s="55" t="s">
        <v>27</v>
      </c>
      <c r="K228" s="56">
        <v>32000</v>
      </c>
      <c r="L228" s="63" t="s">
        <v>4288</v>
      </c>
    </row>
    <row r="229" spans="1:12" ht="21.75" customHeight="1" x14ac:dyDescent="0.3">
      <c r="A229" s="60">
        <v>227</v>
      </c>
      <c r="B229" s="55" t="s">
        <v>6077</v>
      </c>
      <c r="C229" s="61" t="s">
        <v>6078</v>
      </c>
      <c r="D229" s="55" t="s">
        <v>6079</v>
      </c>
      <c r="E229" s="55" t="s">
        <v>6080</v>
      </c>
      <c r="F229" s="62" t="s">
        <v>6081</v>
      </c>
      <c r="G229" s="54">
        <v>20190730</v>
      </c>
      <c r="H229" s="55" t="s">
        <v>6082</v>
      </c>
      <c r="I229" s="55" t="s">
        <v>4280</v>
      </c>
      <c r="J229" s="55" t="s">
        <v>172</v>
      </c>
      <c r="K229" s="56">
        <v>32000</v>
      </c>
      <c r="L229" s="63" t="s">
        <v>4289</v>
      </c>
    </row>
    <row r="230" spans="1:12" ht="21.75" customHeight="1" x14ac:dyDescent="0.3">
      <c r="A230" s="60">
        <v>228</v>
      </c>
      <c r="B230" s="55" t="s">
        <v>6083</v>
      </c>
      <c r="C230" s="61" t="s">
        <v>6084</v>
      </c>
      <c r="D230" s="55" t="s">
        <v>6085</v>
      </c>
      <c r="E230" s="55" t="s">
        <v>2197</v>
      </c>
      <c r="F230" s="62" t="s">
        <v>184</v>
      </c>
      <c r="G230" s="54">
        <v>20190731</v>
      </c>
      <c r="H230" s="55" t="s">
        <v>6086</v>
      </c>
      <c r="I230" s="55" t="s">
        <v>110</v>
      </c>
      <c r="J230" s="55" t="s">
        <v>27</v>
      </c>
      <c r="K230" s="56">
        <v>32000</v>
      </c>
      <c r="L230" s="63" t="s">
        <v>4290</v>
      </c>
    </row>
    <row r="231" spans="1:12" ht="21.75" customHeight="1" x14ac:dyDescent="0.3">
      <c r="A231" s="60">
        <v>229</v>
      </c>
      <c r="B231" s="55" t="s">
        <v>4253</v>
      </c>
      <c r="C231" s="61" t="s">
        <v>4071</v>
      </c>
      <c r="D231" s="55" t="s">
        <v>4269</v>
      </c>
      <c r="E231" s="55" t="s">
        <v>4279</v>
      </c>
      <c r="F231" s="62" t="s">
        <v>197</v>
      </c>
      <c r="G231" s="54">
        <v>20190731</v>
      </c>
      <c r="H231" s="55" t="s">
        <v>6086</v>
      </c>
      <c r="I231" s="55" t="s">
        <v>2706</v>
      </c>
      <c r="J231" s="55" t="s">
        <v>15</v>
      </c>
      <c r="K231" s="56">
        <v>32000</v>
      </c>
      <c r="L231" s="63" t="s">
        <v>4291</v>
      </c>
    </row>
    <row r="232" spans="1:12" ht="21.75" customHeight="1" x14ac:dyDescent="0.3">
      <c r="A232" s="60">
        <v>230</v>
      </c>
      <c r="B232" s="55" t="s">
        <v>3220</v>
      </c>
      <c r="C232" s="61" t="s">
        <v>3462</v>
      </c>
      <c r="D232" s="55" t="s">
        <v>4270</v>
      </c>
      <c r="E232" s="55" t="s">
        <v>3016</v>
      </c>
      <c r="F232" s="62" t="s">
        <v>257</v>
      </c>
      <c r="G232" s="54">
        <v>20190731</v>
      </c>
      <c r="H232" s="55" t="s">
        <v>6086</v>
      </c>
      <c r="I232" s="55" t="s">
        <v>85</v>
      </c>
      <c r="J232" s="55" t="s">
        <v>27</v>
      </c>
      <c r="K232" s="56">
        <v>32000</v>
      </c>
      <c r="L232" s="63" t="s">
        <v>4292</v>
      </c>
    </row>
    <row r="233" spans="1:12" ht="21.75" customHeight="1" x14ac:dyDescent="0.3">
      <c r="A233" s="60">
        <v>231</v>
      </c>
      <c r="B233" s="55" t="s">
        <v>6087</v>
      </c>
      <c r="C233" s="61" t="s">
        <v>3737</v>
      </c>
      <c r="D233" s="55" t="s">
        <v>6088</v>
      </c>
      <c r="E233" s="55" t="s">
        <v>2166</v>
      </c>
      <c r="F233" s="62" t="s">
        <v>30</v>
      </c>
      <c r="G233" s="54">
        <v>20190731</v>
      </c>
      <c r="H233" s="55" t="s">
        <v>6089</v>
      </c>
      <c r="I233" s="55" t="s">
        <v>1000</v>
      </c>
      <c r="J233" s="55" t="s">
        <v>27</v>
      </c>
      <c r="K233" s="56">
        <v>32000</v>
      </c>
      <c r="L233" s="63" t="s">
        <v>4293</v>
      </c>
    </row>
    <row r="234" spans="1:12" ht="21.75" customHeight="1" x14ac:dyDescent="0.3">
      <c r="A234" s="60">
        <v>232</v>
      </c>
      <c r="B234" s="55" t="s">
        <v>6090</v>
      </c>
      <c r="C234" s="61" t="s">
        <v>6091</v>
      </c>
      <c r="D234" s="55" t="s">
        <v>6092</v>
      </c>
      <c r="E234" s="55" t="s">
        <v>6093</v>
      </c>
      <c r="F234" s="62" t="s">
        <v>6094</v>
      </c>
      <c r="G234" s="54">
        <v>20190731</v>
      </c>
      <c r="H234" s="55" t="s">
        <v>6095</v>
      </c>
      <c r="I234" s="55" t="s">
        <v>5400</v>
      </c>
      <c r="J234" s="55" t="s">
        <v>27</v>
      </c>
      <c r="K234" s="56">
        <v>32000</v>
      </c>
      <c r="L234" s="63" t="s">
        <v>4294</v>
      </c>
    </row>
    <row r="235" spans="1:12" ht="21.75" customHeight="1" x14ac:dyDescent="0.3">
      <c r="A235" s="60">
        <v>233</v>
      </c>
      <c r="B235" s="55" t="s">
        <v>1816</v>
      </c>
      <c r="C235" s="61" t="s">
        <v>3937</v>
      </c>
      <c r="D235" s="55" t="s">
        <v>2084</v>
      </c>
      <c r="E235" s="55" t="s">
        <v>2309</v>
      </c>
      <c r="F235" s="62" t="s">
        <v>702</v>
      </c>
      <c r="G235" s="54">
        <v>20190731</v>
      </c>
      <c r="H235" s="55" t="s">
        <v>6096</v>
      </c>
      <c r="I235" s="55" t="s">
        <v>316</v>
      </c>
      <c r="J235" s="55" t="s">
        <v>15</v>
      </c>
      <c r="K235" s="56">
        <v>32000</v>
      </c>
      <c r="L235" s="63" t="s">
        <v>4295</v>
      </c>
    </row>
    <row r="236" spans="1:12" ht="21.75" customHeight="1" x14ac:dyDescent="0.3">
      <c r="A236" s="60">
        <v>234</v>
      </c>
      <c r="B236" s="55" t="s">
        <v>4254</v>
      </c>
      <c r="C236" s="61" t="s">
        <v>588</v>
      </c>
      <c r="D236" s="55" t="s">
        <v>4271</v>
      </c>
      <c r="E236" s="55" t="s">
        <v>2185</v>
      </c>
      <c r="F236" s="62" t="s">
        <v>41</v>
      </c>
      <c r="G236" s="54">
        <v>20190731</v>
      </c>
      <c r="H236" s="55" t="s">
        <v>6097</v>
      </c>
      <c r="I236" s="55" t="s">
        <v>6098</v>
      </c>
      <c r="J236" s="55" t="s">
        <v>27</v>
      </c>
      <c r="K236" s="56">
        <v>32000</v>
      </c>
      <c r="L236" s="63" t="s">
        <v>4296</v>
      </c>
    </row>
    <row r="237" spans="1:12" ht="21.75" customHeight="1" x14ac:dyDescent="0.3">
      <c r="A237" s="60">
        <v>235</v>
      </c>
      <c r="B237" s="55" t="s">
        <v>6099</v>
      </c>
      <c r="C237" s="61" t="s">
        <v>6100</v>
      </c>
      <c r="D237" s="55" t="s">
        <v>6101</v>
      </c>
      <c r="E237" s="55" t="s">
        <v>6102</v>
      </c>
      <c r="F237" s="62" t="s">
        <v>6103</v>
      </c>
      <c r="G237" s="54">
        <v>20190731</v>
      </c>
      <c r="H237" s="55" t="s">
        <v>6104</v>
      </c>
      <c r="I237" s="55" t="s">
        <v>6105</v>
      </c>
      <c r="J237" s="55" t="s">
        <v>27</v>
      </c>
      <c r="K237" s="56">
        <v>32000</v>
      </c>
      <c r="L237" s="63" t="s">
        <v>4297</v>
      </c>
    </row>
    <row r="238" spans="1:12" ht="21.75" customHeight="1" x14ac:dyDescent="0.3">
      <c r="A238" s="60">
        <v>236</v>
      </c>
      <c r="B238" s="55" t="s">
        <v>6106</v>
      </c>
      <c r="C238" s="61" t="s">
        <v>6107</v>
      </c>
      <c r="D238" s="55" t="s">
        <v>6108</v>
      </c>
      <c r="E238" s="55" t="s">
        <v>6109</v>
      </c>
      <c r="F238" s="62" t="s">
        <v>6110</v>
      </c>
      <c r="G238" s="54">
        <v>20190731</v>
      </c>
      <c r="H238" s="55" t="s">
        <v>6111</v>
      </c>
      <c r="I238" s="55" t="s">
        <v>6112</v>
      </c>
      <c r="J238" s="55" t="s">
        <v>27</v>
      </c>
      <c r="K238" s="56">
        <v>32000</v>
      </c>
      <c r="L238" s="63" t="s">
        <v>4298</v>
      </c>
    </row>
    <row r="239" spans="1:12" ht="21.75" customHeight="1" x14ac:dyDescent="0.3">
      <c r="A239" s="60">
        <v>237</v>
      </c>
      <c r="B239" s="55" t="s">
        <v>6113</v>
      </c>
      <c r="C239" s="61" t="s">
        <v>1097</v>
      </c>
      <c r="D239" s="55" t="s">
        <v>6114</v>
      </c>
      <c r="E239" s="55" t="s">
        <v>6115</v>
      </c>
      <c r="F239" s="62" t="s">
        <v>6116</v>
      </c>
      <c r="G239" s="54">
        <v>20190731</v>
      </c>
      <c r="H239" s="55" t="s">
        <v>6117</v>
      </c>
      <c r="I239" s="55" t="s">
        <v>263</v>
      </c>
      <c r="J239" s="55" t="s">
        <v>27</v>
      </c>
      <c r="K239" s="56">
        <v>32000</v>
      </c>
      <c r="L239" s="63" t="s">
        <v>4299</v>
      </c>
    </row>
    <row r="240" spans="1:12" ht="21.75" customHeight="1" x14ac:dyDescent="0.3">
      <c r="A240" s="60">
        <v>238</v>
      </c>
      <c r="B240" s="55" t="s">
        <v>6118</v>
      </c>
      <c r="C240" s="61" t="s">
        <v>1414</v>
      </c>
      <c r="D240" s="55" t="s">
        <v>6119</v>
      </c>
      <c r="E240" s="55" t="s">
        <v>2215</v>
      </c>
      <c r="F240" s="62" t="s">
        <v>269</v>
      </c>
      <c r="G240" s="54">
        <v>20190731</v>
      </c>
      <c r="H240" s="55" t="s">
        <v>6120</v>
      </c>
      <c r="I240" s="55" t="s">
        <v>32</v>
      </c>
      <c r="J240" s="55" t="s">
        <v>27</v>
      </c>
      <c r="K240" s="56">
        <v>32000</v>
      </c>
      <c r="L240" s="63" t="s">
        <v>4300</v>
      </c>
    </row>
    <row r="241" spans="1:12" ht="21.75" customHeight="1" x14ac:dyDescent="0.3">
      <c r="A241" s="60">
        <v>239</v>
      </c>
      <c r="B241" s="55" t="s">
        <v>6121</v>
      </c>
      <c r="C241" s="61" t="s">
        <v>6122</v>
      </c>
      <c r="D241" s="55" t="s">
        <v>6123</v>
      </c>
      <c r="E241" s="55" t="s">
        <v>6124</v>
      </c>
      <c r="F241" s="62" t="s">
        <v>6125</v>
      </c>
      <c r="G241" s="54">
        <v>20190801</v>
      </c>
      <c r="H241" s="55" t="s">
        <v>6126</v>
      </c>
      <c r="I241" s="55" t="s">
        <v>105</v>
      </c>
      <c r="J241" s="55" t="s">
        <v>15</v>
      </c>
      <c r="K241" s="56">
        <v>32000</v>
      </c>
      <c r="L241" s="63" t="s">
        <v>4301</v>
      </c>
    </row>
    <row r="242" spans="1:12" ht="21.75" customHeight="1" x14ac:dyDescent="0.3">
      <c r="A242" s="60">
        <v>240</v>
      </c>
      <c r="B242" s="55" t="s">
        <v>6127</v>
      </c>
      <c r="C242" s="61" t="s">
        <v>6128</v>
      </c>
      <c r="D242" s="55" t="s">
        <v>6129</v>
      </c>
      <c r="E242" s="55" t="s">
        <v>6130</v>
      </c>
      <c r="F242" s="62" t="s">
        <v>6131</v>
      </c>
      <c r="G242" s="54">
        <v>20190801</v>
      </c>
      <c r="H242" s="55" t="s">
        <v>6132</v>
      </c>
      <c r="I242" s="55" t="s">
        <v>3587</v>
      </c>
      <c r="J242" s="55" t="s">
        <v>27</v>
      </c>
      <c r="K242" s="56">
        <v>32000</v>
      </c>
      <c r="L242" s="63" t="s">
        <v>4302</v>
      </c>
    </row>
    <row r="243" spans="1:12" ht="21.75" customHeight="1" x14ac:dyDescent="0.3">
      <c r="A243" s="60">
        <v>241</v>
      </c>
      <c r="B243" s="55" t="s">
        <v>6133</v>
      </c>
      <c r="C243" s="61" t="s">
        <v>6134</v>
      </c>
      <c r="D243" s="55" t="s">
        <v>6135</v>
      </c>
      <c r="E243" s="55" t="s">
        <v>6136</v>
      </c>
      <c r="F243" s="62" t="s">
        <v>6137</v>
      </c>
      <c r="G243" s="54">
        <v>20190801</v>
      </c>
      <c r="H243" s="55" t="s">
        <v>6132</v>
      </c>
      <c r="I243" s="55" t="s">
        <v>3587</v>
      </c>
      <c r="J243" s="55" t="s">
        <v>172</v>
      </c>
      <c r="K243" s="56">
        <v>32000</v>
      </c>
      <c r="L243" s="63" t="s">
        <v>4303</v>
      </c>
    </row>
    <row r="244" spans="1:12" ht="21.75" customHeight="1" x14ac:dyDescent="0.3">
      <c r="A244" s="60">
        <v>242</v>
      </c>
      <c r="B244" s="55" t="s">
        <v>6138</v>
      </c>
      <c r="C244" s="61" t="s">
        <v>5353</v>
      </c>
      <c r="D244" s="55" t="s">
        <v>6139</v>
      </c>
      <c r="E244" s="55" t="s">
        <v>6140</v>
      </c>
      <c r="F244" s="62" t="s">
        <v>278</v>
      </c>
      <c r="G244" s="54">
        <v>20190801</v>
      </c>
      <c r="H244" s="55" t="s">
        <v>6132</v>
      </c>
      <c r="I244" s="55" t="s">
        <v>6141</v>
      </c>
      <c r="J244" s="55" t="s">
        <v>27</v>
      </c>
      <c r="K244" s="56">
        <v>32000</v>
      </c>
      <c r="L244" s="63" t="s">
        <v>4304</v>
      </c>
    </row>
    <row r="245" spans="1:12" ht="21.75" customHeight="1" x14ac:dyDescent="0.3">
      <c r="A245" s="60">
        <v>243</v>
      </c>
      <c r="B245" s="55" t="s">
        <v>6142</v>
      </c>
      <c r="C245" s="61" t="s">
        <v>6143</v>
      </c>
      <c r="D245" s="55" t="s">
        <v>6144</v>
      </c>
      <c r="E245" s="55" t="s">
        <v>2210</v>
      </c>
      <c r="F245" s="62" t="s">
        <v>239</v>
      </c>
      <c r="G245" s="54">
        <v>20190801</v>
      </c>
      <c r="H245" s="55" t="s">
        <v>6145</v>
      </c>
      <c r="I245" s="55" t="s">
        <v>32</v>
      </c>
      <c r="J245" s="55" t="s">
        <v>27</v>
      </c>
      <c r="K245" s="56">
        <v>40000</v>
      </c>
      <c r="L245" s="63" t="s">
        <v>4305</v>
      </c>
    </row>
    <row r="246" spans="1:12" ht="21.75" customHeight="1" x14ac:dyDescent="0.3">
      <c r="A246" s="60">
        <v>244</v>
      </c>
      <c r="B246" s="55" t="s">
        <v>4255</v>
      </c>
      <c r="C246" s="61" t="s">
        <v>4071</v>
      </c>
      <c r="D246" s="55" t="s">
        <v>6146</v>
      </c>
      <c r="E246" s="55" t="s">
        <v>2225</v>
      </c>
      <c r="F246" s="62" t="s">
        <v>88</v>
      </c>
      <c r="G246" s="54">
        <v>20190801</v>
      </c>
      <c r="H246" s="55" t="s">
        <v>6147</v>
      </c>
      <c r="I246" s="55" t="s">
        <v>2376</v>
      </c>
      <c r="J246" s="55" t="s">
        <v>27</v>
      </c>
      <c r="K246" s="56">
        <v>32000</v>
      </c>
      <c r="L246" s="63" t="s">
        <v>4306</v>
      </c>
    </row>
    <row r="247" spans="1:12" ht="21.75" customHeight="1" x14ac:dyDescent="0.3">
      <c r="A247" s="60">
        <v>245</v>
      </c>
      <c r="B247" s="55" t="s">
        <v>6148</v>
      </c>
      <c r="C247" s="61" t="s">
        <v>6149</v>
      </c>
      <c r="D247" s="55" t="s">
        <v>6150</v>
      </c>
      <c r="E247" s="55" t="s">
        <v>2296</v>
      </c>
      <c r="F247" s="62" t="s">
        <v>269</v>
      </c>
      <c r="G247" s="54">
        <v>20190801</v>
      </c>
      <c r="H247" s="55" t="s">
        <v>6151</v>
      </c>
      <c r="I247" s="55" t="s">
        <v>194</v>
      </c>
      <c r="J247" s="55" t="s">
        <v>738</v>
      </c>
      <c r="K247" s="56">
        <v>32000</v>
      </c>
      <c r="L247" s="63" t="s">
        <v>4307</v>
      </c>
    </row>
    <row r="248" spans="1:12" ht="21.75" customHeight="1" x14ac:dyDescent="0.3">
      <c r="A248" s="60">
        <v>246</v>
      </c>
      <c r="B248" s="55" t="s">
        <v>6152</v>
      </c>
      <c r="C248" s="61" t="s">
        <v>6153</v>
      </c>
      <c r="D248" s="55" t="s">
        <v>6154</v>
      </c>
      <c r="E248" s="55" t="s">
        <v>2166</v>
      </c>
      <c r="F248" s="62" t="s">
        <v>30</v>
      </c>
      <c r="G248" s="54">
        <v>20190801</v>
      </c>
      <c r="H248" s="55" t="s">
        <v>6155</v>
      </c>
      <c r="I248" s="55" t="s">
        <v>32</v>
      </c>
      <c r="J248" s="55" t="s">
        <v>27</v>
      </c>
      <c r="K248" s="56">
        <v>32000</v>
      </c>
      <c r="L248" s="63" t="s">
        <v>4308</v>
      </c>
    </row>
    <row r="249" spans="1:12" ht="21.75" customHeight="1" x14ac:dyDescent="0.3">
      <c r="A249" s="60">
        <v>247</v>
      </c>
      <c r="B249" s="55" t="s">
        <v>6156</v>
      </c>
      <c r="C249" s="61" t="s">
        <v>390</v>
      </c>
      <c r="D249" s="55" t="s">
        <v>6157</v>
      </c>
      <c r="E249" s="55" t="s">
        <v>6158</v>
      </c>
      <c r="F249" s="62" t="s">
        <v>6159</v>
      </c>
      <c r="G249" s="54">
        <v>20190801</v>
      </c>
      <c r="H249" s="55" t="s">
        <v>6160</v>
      </c>
      <c r="I249" s="55" t="s">
        <v>163</v>
      </c>
      <c r="J249" s="55" t="s">
        <v>967</v>
      </c>
      <c r="K249" s="56">
        <v>32000</v>
      </c>
      <c r="L249" s="63" t="s">
        <v>4309</v>
      </c>
    </row>
    <row r="250" spans="1:12" ht="21.75" customHeight="1" x14ac:dyDescent="0.3">
      <c r="A250" s="60">
        <v>248</v>
      </c>
      <c r="B250" s="55" t="s">
        <v>6161</v>
      </c>
      <c r="C250" s="61" t="s">
        <v>6162</v>
      </c>
      <c r="D250" s="55" t="s">
        <v>6163</v>
      </c>
      <c r="E250" s="55" t="s">
        <v>6164</v>
      </c>
      <c r="F250" s="62" t="s">
        <v>6165</v>
      </c>
      <c r="G250" s="54">
        <v>20190801</v>
      </c>
      <c r="H250" s="55" t="s">
        <v>6166</v>
      </c>
      <c r="I250" s="55" t="s">
        <v>576</v>
      </c>
      <c r="J250" s="55" t="s">
        <v>27</v>
      </c>
      <c r="K250" s="56">
        <v>32000</v>
      </c>
      <c r="L250" s="63" t="s">
        <v>4310</v>
      </c>
    </row>
    <row r="251" spans="1:12" ht="21.75" customHeight="1" x14ac:dyDescent="0.3">
      <c r="A251" s="60">
        <v>249</v>
      </c>
      <c r="B251" s="55" t="s">
        <v>4248</v>
      </c>
      <c r="C251" s="61" t="s">
        <v>5586</v>
      </c>
      <c r="D251" s="55" t="s">
        <v>4263</v>
      </c>
      <c r="E251" s="55" t="s">
        <v>3070</v>
      </c>
      <c r="F251" s="62" t="s">
        <v>611</v>
      </c>
      <c r="G251" s="54">
        <v>20190801</v>
      </c>
      <c r="H251" s="55" t="s">
        <v>6167</v>
      </c>
      <c r="I251" s="55" t="s">
        <v>74</v>
      </c>
      <c r="J251" s="55" t="s">
        <v>27</v>
      </c>
      <c r="K251" s="56">
        <v>32000</v>
      </c>
      <c r="L251" s="63" t="s">
        <v>4311</v>
      </c>
    </row>
    <row r="252" spans="1:12" ht="21.75" customHeight="1" x14ac:dyDescent="0.3">
      <c r="A252" s="60">
        <v>250</v>
      </c>
      <c r="B252" s="55" t="s">
        <v>6168</v>
      </c>
      <c r="C252" s="61" t="s">
        <v>6169</v>
      </c>
      <c r="D252" s="55" t="s">
        <v>6170</v>
      </c>
      <c r="E252" s="55" t="s">
        <v>2215</v>
      </c>
      <c r="F252" s="62" t="s">
        <v>269</v>
      </c>
      <c r="G252" s="54">
        <v>20190801</v>
      </c>
      <c r="H252" s="55" t="s">
        <v>6171</v>
      </c>
      <c r="I252" s="55" t="s">
        <v>4281</v>
      </c>
      <c r="J252" s="55" t="s">
        <v>27</v>
      </c>
      <c r="K252" s="56">
        <v>32000</v>
      </c>
      <c r="L252" s="63" t="s">
        <v>6172</v>
      </c>
    </row>
    <row r="253" spans="1:12" ht="21.75" customHeight="1" x14ac:dyDescent="0.3">
      <c r="A253" s="60">
        <v>251</v>
      </c>
      <c r="B253" s="55" t="s">
        <v>6173</v>
      </c>
      <c r="C253" s="61" t="s">
        <v>5569</v>
      </c>
      <c r="D253" s="55" t="s">
        <v>6174</v>
      </c>
      <c r="E253" s="55" t="s">
        <v>6175</v>
      </c>
      <c r="F253" s="62" t="s">
        <v>6176</v>
      </c>
      <c r="G253" s="54">
        <v>20190801</v>
      </c>
      <c r="H253" s="55" t="s">
        <v>6171</v>
      </c>
      <c r="I253" s="55" t="s">
        <v>6177</v>
      </c>
      <c r="J253" s="55" t="s">
        <v>27</v>
      </c>
      <c r="K253" s="56">
        <v>32000</v>
      </c>
      <c r="L253" s="63" t="s">
        <v>6178</v>
      </c>
    </row>
    <row r="254" spans="1:12" ht="21.75" customHeight="1" x14ac:dyDescent="0.3">
      <c r="A254" s="60">
        <v>252</v>
      </c>
      <c r="B254" s="55" t="s">
        <v>6179</v>
      </c>
      <c r="C254" s="61" t="s">
        <v>6180</v>
      </c>
      <c r="D254" s="55" t="s">
        <v>6181</v>
      </c>
      <c r="E254" s="55" t="s">
        <v>6182</v>
      </c>
      <c r="F254" s="62" t="s">
        <v>6183</v>
      </c>
      <c r="G254" s="54">
        <v>20190801</v>
      </c>
      <c r="H254" s="55" t="s">
        <v>6184</v>
      </c>
      <c r="I254" s="55" t="s">
        <v>4065</v>
      </c>
      <c r="J254" s="55" t="s">
        <v>27</v>
      </c>
      <c r="K254" s="56">
        <v>32000</v>
      </c>
      <c r="L254" s="63" t="s">
        <v>6185</v>
      </c>
    </row>
    <row r="255" spans="1:12" ht="21.75" customHeight="1" x14ac:dyDescent="0.3">
      <c r="A255" s="60">
        <v>253</v>
      </c>
      <c r="B255" s="55" t="s">
        <v>6186</v>
      </c>
      <c r="C255" s="61" t="s">
        <v>6187</v>
      </c>
      <c r="D255" s="55" t="s">
        <v>6188</v>
      </c>
      <c r="E255" s="55" t="s">
        <v>2197</v>
      </c>
      <c r="F255" s="62" t="s">
        <v>184</v>
      </c>
      <c r="G255" s="54">
        <v>20190801</v>
      </c>
      <c r="H255" s="55" t="s">
        <v>6184</v>
      </c>
      <c r="I255" s="55" t="s">
        <v>1000</v>
      </c>
      <c r="J255" s="55" t="s">
        <v>27</v>
      </c>
      <c r="K255" s="56">
        <v>32000</v>
      </c>
      <c r="L255" s="63" t="s">
        <v>6189</v>
      </c>
    </row>
    <row r="256" spans="1:12" ht="21.75" customHeight="1" x14ac:dyDescent="0.3">
      <c r="A256" s="60">
        <v>254</v>
      </c>
      <c r="B256" s="55" t="s">
        <v>6190</v>
      </c>
      <c r="C256" s="61" t="s">
        <v>6191</v>
      </c>
      <c r="D256" s="55" t="s">
        <v>6192</v>
      </c>
      <c r="E256" s="55" t="s">
        <v>2197</v>
      </c>
      <c r="F256" s="62" t="s">
        <v>184</v>
      </c>
      <c r="G256" s="54">
        <v>20190801</v>
      </c>
      <c r="H256" s="55" t="s">
        <v>6193</v>
      </c>
      <c r="I256" s="55" t="s">
        <v>105</v>
      </c>
      <c r="J256" s="55" t="s">
        <v>27</v>
      </c>
      <c r="K256" s="56">
        <v>32000</v>
      </c>
      <c r="L256" s="63" t="s">
        <v>6194</v>
      </c>
    </row>
    <row r="257" spans="1:12" ht="21.75" customHeight="1" x14ac:dyDescent="0.3">
      <c r="A257" s="60">
        <v>255</v>
      </c>
      <c r="B257" s="55" t="s">
        <v>6195</v>
      </c>
      <c r="C257" s="61" t="s">
        <v>6196</v>
      </c>
      <c r="D257" s="55" t="s">
        <v>6197</v>
      </c>
      <c r="E257" s="55" t="s">
        <v>3081</v>
      </c>
      <c r="F257" s="62" t="s">
        <v>278</v>
      </c>
      <c r="G257" s="54">
        <v>20190801</v>
      </c>
      <c r="H257" s="55" t="s">
        <v>6198</v>
      </c>
      <c r="I257" s="55" t="s">
        <v>6112</v>
      </c>
      <c r="J257" s="55" t="s">
        <v>27</v>
      </c>
      <c r="K257" s="56">
        <v>32000</v>
      </c>
      <c r="L257" s="63" t="s">
        <v>6199</v>
      </c>
    </row>
  </sheetData>
  <mergeCells count="1">
    <mergeCell ref="A1:L1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1"/>
  <sheetViews>
    <sheetView workbookViewId="0">
      <selection activeCell="C9" sqref="C9"/>
    </sheetView>
  </sheetViews>
  <sheetFormatPr defaultRowHeight="16.5" x14ac:dyDescent="0.3"/>
  <cols>
    <col min="1" max="1" width="5.75" style="41" bestFit="1" customWidth="1"/>
    <col min="2" max="2" width="22" style="41" hidden="1" customWidth="1"/>
    <col min="3" max="3" width="15.875" style="41" customWidth="1"/>
    <col min="4" max="4" width="10.125" style="41" bestFit="1" customWidth="1"/>
    <col min="5" max="5" width="23.125" style="41" hidden="1" customWidth="1"/>
    <col min="6" max="6" width="28.25" style="41" customWidth="1"/>
    <col min="7" max="7" width="12.75" style="41" bestFit="1" customWidth="1"/>
    <col min="8" max="8" width="18.5" style="41" customWidth="1"/>
    <col min="9" max="9" width="21.375" style="41" customWidth="1"/>
    <col min="10" max="10" width="15.875" style="41" customWidth="1"/>
    <col min="11" max="11" width="9.125" style="41" bestFit="1" customWidth="1"/>
    <col min="12" max="12" width="23.875" style="41" customWidth="1"/>
    <col min="13" max="16384" width="9" style="41"/>
  </cols>
  <sheetData>
    <row r="1" spans="1:12" ht="34.5" customHeight="1" x14ac:dyDescent="0.3">
      <c r="A1" s="68" t="s">
        <v>4320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2" ht="33.75" customHeight="1" x14ac:dyDescent="0.3">
      <c r="A2" s="42" t="s">
        <v>1</v>
      </c>
      <c r="B2" s="42"/>
      <c r="C2" s="43" t="s">
        <v>2</v>
      </c>
      <c r="D2" s="43" t="s">
        <v>4284</v>
      </c>
      <c r="E2" s="44" t="s">
        <v>3340</v>
      </c>
      <c r="F2" s="44" t="s">
        <v>4285</v>
      </c>
      <c r="G2" s="43" t="s">
        <v>5</v>
      </c>
      <c r="H2" s="43" t="s">
        <v>6</v>
      </c>
      <c r="I2" s="43" t="s">
        <v>7</v>
      </c>
      <c r="J2" s="43" t="s">
        <v>8</v>
      </c>
      <c r="K2" s="43" t="s">
        <v>3337</v>
      </c>
      <c r="L2" s="43" t="s">
        <v>9</v>
      </c>
    </row>
    <row r="3" spans="1:12" ht="21" customHeight="1" x14ac:dyDescent="0.3">
      <c r="A3" s="45">
        <v>1</v>
      </c>
      <c r="B3" s="48" t="s">
        <v>4513</v>
      </c>
      <c r="C3" s="46" t="str">
        <f>REPLACE(B3,2,1,"○")</f>
        <v>양○규</v>
      </c>
      <c r="D3" s="48" t="s">
        <v>4321</v>
      </c>
      <c r="E3" s="48" t="s">
        <v>2229</v>
      </c>
      <c r="F3" s="49" t="str">
        <f>REPLACE(E3,15,30,"***")</f>
        <v>충청북도 제천시 청전대로 ***</v>
      </c>
      <c r="G3" s="50">
        <v>20190821</v>
      </c>
      <c r="H3" s="51" t="s">
        <v>4820</v>
      </c>
      <c r="I3" s="51" t="s">
        <v>53</v>
      </c>
      <c r="J3" s="48" t="s">
        <v>27</v>
      </c>
      <c r="K3" s="52">
        <v>32000</v>
      </c>
      <c r="L3" s="47" t="s">
        <v>16</v>
      </c>
    </row>
    <row r="4" spans="1:12" ht="21" customHeight="1" x14ac:dyDescent="0.3">
      <c r="A4" s="45">
        <v>2</v>
      </c>
      <c r="B4" s="48" t="s">
        <v>4514</v>
      </c>
      <c r="C4" s="46" t="str">
        <f>REPLACE(B4,2,8,"○")</f>
        <v>B○KUPOKAY</v>
      </c>
      <c r="D4" s="48" t="s">
        <v>4322</v>
      </c>
      <c r="E4" s="48" t="s">
        <v>4697</v>
      </c>
      <c r="F4" s="49" t="str">
        <f t="shared" ref="F4:F67" si="0">REPLACE(E4,15,30,"***")</f>
        <v>서울특별시 용산구  이태원***</v>
      </c>
      <c r="G4" s="50">
        <v>20190827</v>
      </c>
      <c r="H4" s="51" t="s">
        <v>4821</v>
      </c>
      <c r="I4" s="51" t="s">
        <v>38</v>
      </c>
      <c r="J4" s="48" t="s">
        <v>1409</v>
      </c>
      <c r="K4" s="52">
        <v>32000</v>
      </c>
      <c r="L4" s="47" t="s">
        <v>16</v>
      </c>
    </row>
    <row r="5" spans="1:12" ht="21" customHeight="1" x14ac:dyDescent="0.3">
      <c r="A5" s="45">
        <v>3</v>
      </c>
      <c r="B5" s="48" t="s">
        <v>4515</v>
      </c>
      <c r="C5" s="46" t="str">
        <f t="shared" ref="C5:C67" si="1">REPLACE(B5,2,1,"○")</f>
        <v>김○근</v>
      </c>
      <c r="D5" s="48" t="s">
        <v>4323</v>
      </c>
      <c r="E5" s="48" t="s">
        <v>4698</v>
      </c>
      <c r="F5" s="49" t="str">
        <f t="shared" si="0"/>
        <v>경기도 부천시 조마루로35***</v>
      </c>
      <c r="G5" s="50">
        <v>20190828</v>
      </c>
      <c r="H5" s="51" t="s">
        <v>4822</v>
      </c>
      <c r="I5" s="51" t="s">
        <v>105</v>
      </c>
      <c r="J5" s="48" t="s">
        <v>27</v>
      </c>
      <c r="K5" s="52">
        <v>32000</v>
      </c>
      <c r="L5" s="47" t="s">
        <v>16</v>
      </c>
    </row>
    <row r="6" spans="1:12" ht="21" customHeight="1" x14ac:dyDescent="0.3">
      <c r="A6" s="45">
        <v>4</v>
      </c>
      <c r="B6" s="48" t="s">
        <v>4516</v>
      </c>
      <c r="C6" s="46" t="str">
        <f t="shared" si="1"/>
        <v>김○윤</v>
      </c>
      <c r="D6" s="48" t="s">
        <v>4324</v>
      </c>
      <c r="E6" s="48" t="s">
        <v>4699</v>
      </c>
      <c r="F6" s="49" t="str">
        <f t="shared" si="0"/>
        <v>강원도 춘천시  공지로  ***</v>
      </c>
      <c r="G6" s="50">
        <v>20190828</v>
      </c>
      <c r="H6" s="51" t="s">
        <v>4823</v>
      </c>
      <c r="I6" s="51" t="s">
        <v>316</v>
      </c>
      <c r="J6" s="48" t="s">
        <v>80</v>
      </c>
      <c r="K6" s="52">
        <v>32000</v>
      </c>
      <c r="L6" s="47" t="s">
        <v>16</v>
      </c>
    </row>
    <row r="7" spans="1:12" ht="21" customHeight="1" x14ac:dyDescent="0.3">
      <c r="A7" s="45">
        <v>5</v>
      </c>
      <c r="B7" s="48" t="s">
        <v>1685</v>
      </c>
      <c r="C7" s="46" t="s">
        <v>4316</v>
      </c>
      <c r="D7" s="48" t="s">
        <v>1951</v>
      </c>
      <c r="E7" s="48" t="s">
        <v>2214</v>
      </c>
      <c r="F7" s="49" t="str">
        <f t="shared" si="0"/>
        <v>충청북도 제천시  바이오밸***</v>
      </c>
      <c r="G7" s="50">
        <v>20190828</v>
      </c>
      <c r="H7" s="51" t="s">
        <v>4824</v>
      </c>
      <c r="I7" s="51" t="s">
        <v>697</v>
      </c>
      <c r="J7" s="48" t="s">
        <v>172</v>
      </c>
      <c r="K7" s="52">
        <v>32000</v>
      </c>
      <c r="L7" s="47" t="s">
        <v>16</v>
      </c>
    </row>
    <row r="8" spans="1:12" ht="21" customHeight="1" x14ac:dyDescent="0.3">
      <c r="A8" s="45">
        <v>6</v>
      </c>
      <c r="B8" s="48" t="s">
        <v>4517</v>
      </c>
      <c r="C8" s="46" t="str">
        <f>REPLACE(B8,1,5,"○")</f>
        <v>○티엔에스</v>
      </c>
      <c r="D8" s="48" t="s">
        <v>4325</v>
      </c>
      <c r="E8" s="48" t="s">
        <v>4700</v>
      </c>
      <c r="F8" s="49" t="str">
        <f t="shared" si="0"/>
        <v>충청북도 제천시  청전대로***</v>
      </c>
      <c r="G8" s="50">
        <v>20190910</v>
      </c>
      <c r="H8" s="51" t="s">
        <v>4825</v>
      </c>
      <c r="I8" s="51" t="s">
        <v>4826</v>
      </c>
      <c r="J8" s="48" t="s">
        <v>27</v>
      </c>
      <c r="K8" s="52">
        <v>32000</v>
      </c>
      <c r="L8" s="47" t="s">
        <v>16</v>
      </c>
    </row>
    <row r="9" spans="1:12" ht="21" customHeight="1" x14ac:dyDescent="0.3">
      <c r="A9" s="45">
        <v>7</v>
      </c>
      <c r="B9" s="48" t="s">
        <v>4518</v>
      </c>
      <c r="C9" s="46" t="str">
        <f t="shared" si="1"/>
        <v>우○호</v>
      </c>
      <c r="D9" s="48" t="s">
        <v>4326</v>
      </c>
      <c r="E9" s="48" t="s">
        <v>2222</v>
      </c>
      <c r="F9" s="49" t="str">
        <f t="shared" si="0"/>
        <v>충청북도 제천시 청풍호로1***</v>
      </c>
      <c r="G9" s="50">
        <v>20190821</v>
      </c>
      <c r="H9" s="51" t="s">
        <v>4827</v>
      </c>
      <c r="I9" s="51" t="s">
        <v>4828</v>
      </c>
      <c r="J9" s="48" t="s">
        <v>738</v>
      </c>
      <c r="K9" s="52">
        <v>32000</v>
      </c>
      <c r="L9" s="47" t="s">
        <v>16</v>
      </c>
    </row>
    <row r="10" spans="1:12" ht="21" customHeight="1" x14ac:dyDescent="0.3">
      <c r="A10" s="45">
        <v>8</v>
      </c>
      <c r="B10" s="48" t="s">
        <v>4519</v>
      </c>
      <c r="C10" s="46" t="str">
        <f t="shared" si="1"/>
        <v>박○수</v>
      </c>
      <c r="D10" s="48" t="s">
        <v>4327</v>
      </c>
      <c r="E10" s="48" t="s">
        <v>2211</v>
      </c>
      <c r="F10" s="49" t="str">
        <f t="shared" si="0"/>
        <v>충청북도 제천시 강저로11***</v>
      </c>
      <c r="G10" s="50">
        <v>20190821</v>
      </c>
      <c r="H10" s="51" t="s">
        <v>4829</v>
      </c>
      <c r="I10" s="51" t="s">
        <v>4830</v>
      </c>
      <c r="J10" s="48" t="s">
        <v>27</v>
      </c>
      <c r="K10" s="52">
        <v>32000</v>
      </c>
      <c r="L10" s="47" t="s">
        <v>16</v>
      </c>
    </row>
    <row r="11" spans="1:12" ht="21" customHeight="1" x14ac:dyDescent="0.3">
      <c r="A11" s="45">
        <v>9</v>
      </c>
      <c r="B11" s="48" t="s">
        <v>4520</v>
      </c>
      <c r="C11" s="46" t="str">
        <f t="shared" si="1"/>
        <v>정○수</v>
      </c>
      <c r="D11" s="48" t="s">
        <v>4328</v>
      </c>
      <c r="E11" s="48" t="s">
        <v>4701</v>
      </c>
      <c r="F11" s="49" t="str">
        <f t="shared" si="0"/>
        <v>충청북도 제천시 청전대로1***</v>
      </c>
      <c r="G11" s="50">
        <v>20190821</v>
      </c>
      <c r="H11" s="51" t="s">
        <v>4831</v>
      </c>
      <c r="I11" s="51" t="s">
        <v>53</v>
      </c>
      <c r="J11" s="48" t="s">
        <v>27</v>
      </c>
      <c r="K11" s="52">
        <v>32000</v>
      </c>
      <c r="L11" s="47" t="s">
        <v>16</v>
      </c>
    </row>
    <row r="12" spans="1:12" ht="21" customHeight="1" x14ac:dyDescent="0.3">
      <c r="A12" s="45">
        <v>10</v>
      </c>
      <c r="B12" s="48" t="s">
        <v>4521</v>
      </c>
      <c r="C12" s="46" t="str">
        <f t="shared" si="1"/>
        <v>김○인</v>
      </c>
      <c r="D12" s="48" t="s">
        <v>4329</v>
      </c>
      <c r="E12" s="48" t="s">
        <v>4702</v>
      </c>
      <c r="F12" s="49" t="str">
        <f t="shared" si="0"/>
        <v>충청북도 제천시 의림대로4***</v>
      </c>
      <c r="G12" s="50">
        <v>20190821</v>
      </c>
      <c r="H12" s="51" t="s">
        <v>4832</v>
      </c>
      <c r="I12" s="51" t="s">
        <v>685</v>
      </c>
      <c r="J12" s="48" t="s">
        <v>27</v>
      </c>
      <c r="K12" s="52">
        <v>32000</v>
      </c>
      <c r="L12" s="47" t="s">
        <v>16</v>
      </c>
    </row>
    <row r="13" spans="1:12" ht="21" customHeight="1" x14ac:dyDescent="0.3">
      <c r="A13" s="45">
        <v>11</v>
      </c>
      <c r="B13" s="48" t="s">
        <v>4522</v>
      </c>
      <c r="C13" s="46" t="str">
        <f t="shared" si="1"/>
        <v>김○영</v>
      </c>
      <c r="D13" s="48" t="s">
        <v>4330</v>
      </c>
      <c r="E13" s="48" t="s">
        <v>2211</v>
      </c>
      <c r="F13" s="49" t="str">
        <f t="shared" si="0"/>
        <v>충청북도 제천시 강저로11***</v>
      </c>
      <c r="G13" s="50">
        <v>20190821</v>
      </c>
      <c r="H13" s="51" t="s">
        <v>4833</v>
      </c>
      <c r="I13" s="51" t="s">
        <v>1358</v>
      </c>
      <c r="J13" s="48" t="s">
        <v>27</v>
      </c>
      <c r="K13" s="52">
        <v>32000</v>
      </c>
      <c r="L13" s="47" t="s">
        <v>16</v>
      </c>
    </row>
    <row r="14" spans="1:12" ht="21" customHeight="1" x14ac:dyDescent="0.3">
      <c r="A14" s="45">
        <v>12</v>
      </c>
      <c r="B14" s="48" t="s">
        <v>4523</v>
      </c>
      <c r="C14" s="46" t="str">
        <f t="shared" si="1"/>
        <v>장○자</v>
      </c>
      <c r="D14" s="48" t="s">
        <v>4331</v>
      </c>
      <c r="E14" s="48" t="s">
        <v>4703</v>
      </c>
      <c r="F14" s="49" t="str">
        <f t="shared" si="0"/>
        <v>서울특별시 성북구 장위로2***</v>
      </c>
      <c r="G14" s="50">
        <v>20190821</v>
      </c>
      <c r="H14" s="51" t="s">
        <v>4834</v>
      </c>
      <c r="I14" s="51" t="s">
        <v>4835</v>
      </c>
      <c r="J14" s="48" t="s">
        <v>5117</v>
      </c>
      <c r="K14" s="52">
        <v>32000</v>
      </c>
      <c r="L14" s="47" t="s">
        <v>16</v>
      </c>
    </row>
    <row r="15" spans="1:12" ht="21" customHeight="1" x14ac:dyDescent="0.3">
      <c r="A15" s="45">
        <v>13</v>
      </c>
      <c r="B15" s="48" t="s">
        <v>4524</v>
      </c>
      <c r="C15" s="46" t="str">
        <f t="shared" si="1"/>
        <v>임○철</v>
      </c>
      <c r="D15" s="48" t="s">
        <v>4332</v>
      </c>
      <c r="E15" s="48" t="s">
        <v>4704</v>
      </c>
      <c r="F15" s="49" t="str">
        <f t="shared" si="0"/>
        <v>충청북도 제천시 용두천로5***</v>
      </c>
      <c r="G15" s="50">
        <v>20190821</v>
      </c>
      <c r="H15" s="51" t="s">
        <v>4836</v>
      </c>
      <c r="I15" s="51" t="s">
        <v>79</v>
      </c>
      <c r="J15" s="48" t="s">
        <v>27</v>
      </c>
      <c r="K15" s="52">
        <v>32000</v>
      </c>
      <c r="L15" s="47" t="s">
        <v>16</v>
      </c>
    </row>
    <row r="16" spans="1:12" ht="21" customHeight="1" x14ac:dyDescent="0.3">
      <c r="A16" s="45">
        <v>14</v>
      </c>
      <c r="B16" s="48" t="s">
        <v>4246</v>
      </c>
      <c r="C16" s="46" t="str">
        <f t="shared" si="1"/>
        <v>김○지</v>
      </c>
      <c r="D16" s="48" t="s">
        <v>4262</v>
      </c>
      <c r="E16" s="48" t="s">
        <v>4276</v>
      </c>
      <c r="F16" s="49" t="str">
        <f t="shared" si="0"/>
        <v>경기도 성남시 중원구 은이***</v>
      </c>
      <c r="G16" s="50">
        <v>20190821</v>
      </c>
      <c r="H16" s="51" t="s">
        <v>4837</v>
      </c>
      <c r="I16" s="51" t="s">
        <v>14</v>
      </c>
      <c r="J16" s="48" t="s">
        <v>27</v>
      </c>
      <c r="K16" s="52">
        <v>64000</v>
      </c>
      <c r="L16" s="47" t="s">
        <v>16</v>
      </c>
    </row>
    <row r="17" spans="1:12" ht="21" customHeight="1" x14ac:dyDescent="0.3">
      <c r="A17" s="45">
        <v>15</v>
      </c>
      <c r="B17" s="48" t="s">
        <v>3192</v>
      </c>
      <c r="C17" s="46" t="str">
        <f>REPLACE(B17,1,5,"○")</f>
        <v>○크린에너지</v>
      </c>
      <c r="D17" s="48" t="s">
        <v>2474</v>
      </c>
      <c r="E17" s="48" t="s">
        <v>2991</v>
      </c>
      <c r="F17" s="49" t="str">
        <f t="shared" si="0"/>
        <v>서울특별시 구로구  디지털***</v>
      </c>
      <c r="G17" s="50">
        <v>20190917</v>
      </c>
      <c r="H17" s="51" t="s">
        <v>4838</v>
      </c>
      <c r="I17" s="51" t="s">
        <v>74</v>
      </c>
      <c r="J17" s="48" t="s">
        <v>15</v>
      </c>
      <c r="K17" s="52">
        <v>32000</v>
      </c>
      <c r="L17" s="47" t="s">
        <v>16</v>
      </c>
    </row>
    <row r="18" spans="1:12" ht="21" customHeight="1" x14ac:dyDescent="0.3">
      <c r="A18" s="45">
        <v>16</v>
      </c>
      <c r="B18" s="48" t="s">
        <v>3151</v>
      </c>
      <c r="C18" s="46" t="str">
        <f t="shared" si="1"/>
        <v>장○순</v>
      </c>
      <c r="D18" s="48" t="s">
        <v>2430</v>
      </c>
      <c r="E18" s="48" t="s">
        <v>2166</v>
      </c>
      <c r="F18" s="49" t="str">
        <f t="shared" si="0"/>
        <v>충청북도 제천시 내토로59***</v>
      </c>
      <c r="G18" s="50">
        <v>20190821</v>
      </c>
      <c r="H18" s="51" t="s">
        <v>4839</v>
      </c>
      <c r="I18" s="51" t="s">
        <v>32</v>
      </c>
      <c r="J18" s="48" t="s">
        <v>27</v>
      </c>
      <c r="K18" s="52">
        <v>32000</v>
      </c>
      <c r="L18" s="47" t="s">
        <v>16</v>
      </c>
    </row>
    <row r="19" spans="1:12" ht="21" customHeight="1" x14ac:dyDescent="0.3">
      <c r="A19" s="45">
        <v>17</v>
      </c>
      <c r="B19" s="48" t="s">
        <v>4525</v>
      </c>
      <c r="C19" s="46" t="str">
        <f t="shared" si="1"/>
        <v>전○열</v>
      </c>
      <c r="D19" s="48" t="s">
        <v>4333</v>
      </c>
      <c r="E19" s="48" t="s">
        <v>3081</v>
      </c>
      <c r="F19" s="49" t="str">
        <f t="shared" si="0"/>
        <v>충청북도 제천시 청풍호로1***</v>
      </c>
      <c r="G19" s="50">
        <v>20190821</v>
      </c>
      <c r="H19" s="51" t="s">
        <v>4840</v>
      </c>
      <c r="I19" s="51" t="s">
        <v>14</v>
      </c>
      <c r="J19" s="48" t="s">
        <v>27</v>
      </c>
      <c r="K19" s="52">
        <v>64000</v>
      </c>
      <c r="L19" s="47" t="s">
        <v>16</v>
      </c>
    </row>
    <row r="20" spans="1:12" ht="21" customHeight="1" x14ac:dyDescent="0.3">
      <c r="A20" s="45">
        <v>18</v>
      </c>
      <c r="B20" s="48" t="s">
        <v>4526</v>
      </c>
      <c r="C20" s="46" t="str">
        <f t="shared" si="1"/>
        <v>안○희</v>
      </c>
      <c r="D20" s="48" t="s">
        <v>4334</v>
      </c>
      <c r="E20" s="48" t="s">
        <v>4705</v>
      </c>
      <c r="F20" s="49" t="str">
        <f t="shared" si="0"/>
        <v>충청북도 제천시 청전대로 ***</v>
      </c>
      <c r="G20" s="50">
        <v>20190821</v>
      </c>
      <c r="H20" s="51" t="s">
        <v>4841</v>
      </c>
      <c r="I20" s="51" t="s">
        <v>48</v>
      </c>
      <c r="J20" s="48" t="s">
        <v>27</v>
      </c>
      <c r="K20" s="52">
        <v>32000</v>
      </c>
      <c r="L20" s="47" t="s">
        <v>16</v>
      </c>
    </row>
    <row r="21" spans="1:12" ht="21" customHeight="1" x14ac:dyDescent="0.3">
      <c r="A21" s="45">
        <v>19</v>
      </c>
      <c r="B21" s="48" t="s">
        <v>4254</v>
      </c>
      <c r="C21" s="46" t="str">
        <f t="shared" si="1"/>
        <v>김○일</v>
      </c>
      <c r="D21" s="48" t="s">
        <v>4271</v>
      </c>
      <c r="E21" s="48" t="s">
        <v>2185</v>
      </c>
      <c r="F21" s="49" t="str">
        <f t="shared" si="0"/>
        <v>충청북도 제천시 청전대로1***</v>
      </c>
      <c r="G21" s="50">
        <v>20190821</v>
      </c>
      <c r="H21" s="51" t="s">
        <v>4842</v>
      </c>
      <c r="I21" s="51" t="s">
        <v>263</v>
      </c>
      <c r="J21" s="48" t="s">
        <v>27</v>
      </c>
      <c r="K21" s="52">
        <v>32000</v>
      </c>
      <c r="L21" s="47" t="s">
        <v>16</v>
      </c>
    </row>
    <row r="22" spans="1:12" ht="21" customHeight="1" x14ac:dyDescent="0.3">
      <c r="A22" s="45">
        <v>20</v>
      </c>
      <c r="B22" s="48" t="s">
        <v>4527</v>
      </c>
      <c r="C22" s="46" t="str">
        <f>REPLACE(B22,2,6,"○")</f>
        <v>제○회(윤수만)</v>
      </c>
      <c r="D22" s="48" t="s">
        <v>4335</v>
      </c>
      <c r="E22" s="48" t="s">
        <v>4706</v>
      </c>
      <c r="F22" s="49" t="str">
        <f t="shared" si="0"/>
        <v>충청북도 제천시 숭문로 5***</v>
      </c>
      <c r="G22" s="50">
        <v>20190821</v>
      </c>
      <c r="H22" s="51" t="s">
        <v>4843</v>
      </c>
      <c r="I22" s="51" t="s">
        <v>95</v>
      </c>
      <c r="J22" s="48" t="s">
        <v>27</v>
      </c>
      <c r="K22" s="52">
        <v>40000</v>
      </c>
      <c r="L22" s="47" t="s">
        <v>16</v>
      </c>
    </row>
    <row r="23" spans="1:12" ht="21" customHeight="1" x14ac:dyDescent="0.3">
      <c r="A23" s="45">
        <v>21</v>
      </c>
      <c r="B23" s="48" t="s">
        <v>4528</v>
      </c>
      <c r="C23" s="46" t="str">
        <f t="shared" si="1"/>
        <v>권○섭</v>
      </c>
      <c r="D23" s="48" t="s">
        <v>4336</v>
      </c>
      <c r="E23" s="48" t="s">
        <v>3054</v>
      </c>
      <c r="F23" s="49" t="str">
        <f t="shared" si="0"/>
        <v>충청북도 제천시 봉양읍 용***</v>
      </c>
      <c r="G23" s="50">
        <v>20190821</v>
      </c>
      <c r="H23" s="51" t="s">
        <v>4844</v>
      </c>
      <c r="I23" s="51" t="s">
        <v>48</v>
      </c>
      <c r="J23" s="48" t="s">
        <v>27</v>
      </c>
      <c r="K23" s="52">
        <v>32000</v>
      </c>
      <c r="L23" s="47" t="s">
        <v>16</v>
      </c>
    </row>
    <row r="24" spans="1:12" ht="21" customHeight="1" x14ac:dyDescent="0.3">
      <c r="A24" s="45">
        <v>22</v>
      </c>
      <c r="B24" s="48" t="s">
        <v>4244</v>
      </c>
      <c r="C24" s="46" t="str">
        <f t="shared" si="1"/>
        <v>강○원</v>
      </c>
      <c r="D24" s="48" t="s">
        <v>4260</v>
      </c>
      <c r="E24" s="48" t="s">
        <v>2293</v>
      </c>
      <c r="F24" s="49" t="str">
        <f t="shared" si="0"/>
        <v>충청북도 제천시 칠성로11***</v>
      </c>
      <c r="G24" s="50">
        <v>20190821</v>
      </c>
      <c r="H24" s="51" t="s">
        <v>4845</v>
      </c>
      <c r="I24" s="51" t="s">
        <v>147</v>
      </c>
      <c r="J24" s="48" t="s">
        <v>27</v>
      </c>
      <c r="K24" s="52">
        <v>32000</v>
      </c>
      <c r="L24" s="47" t="s">
        <v>16</v>
      </c>
    </row>
    <row r="25" spans="1:12" ht="21" customHeight="1" x14ac:dyDescent="0.3">
      <c r="A25" s="45">
        <v>23</v>
      </c>
      <c r="B25" s="48" t="s">
        <v>4529</v>
      </c>
      <c r="C25" s="46" t="str">
        <f t="shared" si="1"/>
        <v>박○대</v>
      </c>
      <c r="D25" s="48" t="s">
        <v>4337</v>
      </c>
      <c r="E25" s="48" t="s">
        <v>2937</v>
      </c>
      <c r="F25" s="49" t="str">
        <f t="shared" si="0"/>
        <v>충청북도 제천시 용두대로2***</v>
      </c>
      <c r="G25" s="50">
        <v>20190827</v>
      </c>
      <c r="H25" s="51" t="s">
        <v>4846</v>
      </c>
      <c r="I25" s="51" t="s">
        <v>4847</v>
      </c>
      <c r="J25" s="48" t="s">
        <v>27</v>
      </c>
      <c r="K25" s="52">
        <v>32000</v>
      </c>
      <c r="L25" s="47" t="s">
        <v>16</v>
      </c>
    </row>
    <row r="26" spans="1:12" ht="21" customHeight="1" x14ac:dyDescent="0.3">
      <c r="A26" s="45">
        <v>24</v>
      </c>
      <c r="B26" s="48" t="s">
        <v>4530</v>
      </c>
      <c r="C26" s="46" t="str">
        <f t="shared" si="1"/>
        <v>이○남</v>
      </c>
      <c r="D26" s="48" t="s">
        <v>4338</v>
      </c>
      <c r="E26" s="48" t="s">
        <v>2337</v>
      </c>
      <c r="F26" s="49" t="str">
        <f t="shared" si="0"/>
        <v>충청북도 제천시 내토로41***</v>
      </c>
      <c r="G26" s="50">
        <v>20190821</v>
      </c>
      <c r="H26" s="51" t="s">
        <v>4848</v>
      </c>
      <c r="I26" s="51" t="s">
        <v>177</v>
      </c>
      <c r="J26" s="48" t="s">
        <v>27</v>
      </c>
      <c r="K26" s="52">
        <v>32000</v>
      </c>
      <c r="L26" s="47" t="s">
        <v>16</v>
      </c>
    </row>
    <row r="27" spans="1:12" ht="21" customHeight="1" x14ac:dyDescent="0.3">
      <c r="A27" s="45">
        <v>25</v>
      </c>
      <c r="B27" s="48" t="s">
        <v>1815</v>
      </c>
      <c r="C27" s="46" t="str">
        <f t="shared" si="1"/>
        <v>오○영</v>
      </c>
      <c r="D27" s="48" t="s">
        <v>2083</v>
      </c>
      <c r="E27" s="48" t="s">
        <v>2308</v>
      </c>
      <c r="F27" s="49" t="str">
        <f t="shared" si="0"/>
        <v>경기도 안산시 단원구 보화***</v>
      </c>
      <c r="G27" s="50">
        <v>20190827</v>
      </c>
      <c r="H27" s="51" t="s">
        <v>4849</v>
      </c>
      <c r="I27" s="51" t="s">
        <v>74</v>
      </c>
      <c r="J27" s="48" t="s">
        <v>27</v>
      </c>
      <c r="K27" s="52">
        <v>64000</v>
      </c>
      <c r="L27" s="47" t="s">
        <v>16</v>
      </c>
    </row>
    <row r="28" spans="1:12" ht="21" customHeight="1" x14ac:dyDescent="0.3">
      <c r="A28" s="45">
        <v>26</v>
      </c>
      <c r="B28" s="48" t="s">
        <v>4249</v>
      </c>
      <c r="C28" s="46" t="str">
        <f t="shared" si="1"/>
        <v>최○희</v>
      </c>
      <c r="D28" s="48" t="s">
        <v>4264</v>
      </c>
      <c r="E28" s="48" t="s">
        <v>4277</v>
      </c>
      <c r="F28" s="49" t="str">
        <f t="shared" si="0"/>
        <v>대구광역시 서구 달구벌대로***</v>
      </c>
      <c r="G28" s="50">
        <v>20190821</v>
      </c>
      <c r="H28" s="51" t="s">
        <v>4850</v>
      </c>
      <c r="I28" s="51" t="s">
        <v>105</v>
      </c>
      <c r="J28" s="48" t="s">
        <v>27</v>
      </c>
      <c r="K28" s="52">
        <v>32000</v>
      </c>
      <c r="L28" s="47" t="s">
        <v>16</v>
      </c>
    </row>
    <row r="29" spans="1:12" ht="21" customHeight="1" x14ac:dyDescent="0.3">
      <c r="A29" s="45">
        <v>27</v>
      </c>
      <c r="B29" s="48" t="s">
        <v>4531</v>
      </c>
      <c r="C29" s="46" t="str">
        <f t="shared" si="1"/>
        <v>박○규</v>
      </c>
      <c r="D29" s="48" t="s">
        <v>4339</v>
      </c>
      <c r="E29" s="48" t="s">
        <v>2266</v>
      </c>
      <c r="F29" s="49" t="str">
        <f t="shared" si="0"/>
        <v>충청북도 제천시 신백로 3***</v>
      </c>
      <c r="G29" s="50">
        <v>20190827</v>
      </c>
      <c r="H29" s="51" t="s">
        <v>4851</v>
      </c>
      <c r="I29" s="51" t="s">
        <v>300</v>
      </c>
      <c r="J29" s="48" t="s">
        <v>27</v>
      </c>
      <c r="K29" s="52">
        <v>64000</v>
      </c>
      <c r="L29" s="47" t="s">
        <v>16</v>
      </c>
    </row>
    <row r="30" spans="1:12" ht="21" customHeight="1" x14ac:dyDescent="0.3">
      <c r="A30" s="45">
        <v>28</v>
      </c>
      <c r="B30" s="48" t="s">
        <v>4532</v>
      </c>
      <c r="C30" s="46" t="str">
        <f t="shared" si="1"/>
        <v>엄○명</v>
      </c>
      <c r="D30" s="48" t="s">
        <v>4340</v>
      </c>
      <c r="E30" s="48" t="s">
        <v>2211</v>
      </c>
      <c r="F30" s="49" t="str">
        <f t="shared" si="0"/>
        <v>충청북도 제천시 강저로11***</v>
      </c>
      <c r="G30" s="50">
        <v>20190821</v>
      </c>
      <c r="H30" s="51" t="s">
        <v>4852</v>
      </c>
      <c r="I30" s="51" t="s">
        <v>4853</v>
      </c>
      <c r="J30" s="48" t="s">
        <v>27</v>
      </c>
      <c r="K30" s="52">
        <v>32000</v>
      </c>
      <c r="L30" s="47" t="s">
        <v>16</v>
      </c>
    </row>
    <row r="31" spans="1:12" ht="21" customHeight="1" x14ac:dyDescent="0.3">
      <c r="A31" s="45">
        <v>29</v>
      </c>
      <c r="B31" s="48" t="s">
        <v>4533</v>
      </c>
      <c r="C31" s="46" t="str">
        <f t="shared" si="1"/>
        <v>정○영</v>
      </c>
      <c r="D31" s="48" t="s">
        <v>4341</v>
      </c>
      <c r="E31" s="48" t="s">
        <v>4707</v>
      </c>
      <c r="F31" s="49" t="str">
        <f t="shared" si="0"/>
        <v>경상북도 경주시 임해로12***</v>
      </c>
      <c r="G31" s="50">
        <v>20190827</v>
      </c>
      <c r="H31" s="51" t="s">
        <v>4854</v>
      </c>
      <c r="I31" s="51" t="s">
        <v>263</v>
      </c>
      <c r="J31" s="48" t="s">
        <v>27</v>
      </c>
      <c r="K31" s="52">
        <v>32000</v>
      </c>
      <c r="L31" s="47" t="s">
        <v>16</v>
      </c>
    </row>
    <row r="32" spans="1:12" ht="21" customHeight="1" x14ac:dyDescent="0.3">
      <c r="A32" s="45">
        <v>30</v>
      </c>
      <c r="B32" s="48" t="s">
        <v>4534</v>
      </c>
      <c r="C32" s="46" t="str">
        <f t="shared" si="1"/>
        <v>박○찬</v>
      </c>
      <c r="D32" s="48" t="s">
        <v>4342</v>
      </c>
      <c r="E32" s="48" t="s">
        <v>4708</v>
      </c>
      <c r="F32" s="49" t="str">
        <f t="shared" si="0"/>
        <v>광주광역시 서구 화개중앙로***</v>
      </c>
      <c r="G32" s="50">
        <v>20190821</v>
      </c>
      <c r="H32" s="51" t="s">
        <v>4855</v>
      </c>
      <c r="I32" s="51" t="s">
        <v>905</v>
      </c>
      <c r="J32" s="48" t="s">
        <v>27</v>
      </c>
      <c r="K32" s="52">
        <v>32000</v>
      </c>
      <c r="L32" s="47" t="s">
        <v>16</v>
      </c>
    </row>
    <row r="33" spans="1:12" ht="21" customHeight="1" x14ac:dyDescent="0.3">
      <c r="A33" s="45">
        <v>31</v>
      </c>
      <c r="B33" s="48" t="s">
        <v>4535</v>
      </c>
      <c r="C33" s="46" t="str">
        <f t="shared" si="1"/>
        <v>김○림</v>
      </c>
      <c r="D33" s="48" t="s">
        <v>4343</v>
      </c>
      <c r="E33" s="48" t="s">
        <v>4709</v>
      </c>
      <c r="F33" s="49" t="str">
        <f t="shared" si="0"/>
        <v>충청북도 제천시 내토로 8***</v>
      </c>
      <c r="G33" s="50">
        <v>20190827</v>
      </c>
      <c r="H33" s="51" t="s">
        <v>4856</v>
      </c>
      <c r="I33" s="51" t="s">
        <v>263</v>
      </c>
      <c r="J33" s="48" t="s">
        <v>15</v>
      </c>
      <c r="K33" s="52">
        <v>32000</v>
      </c>
      <c r="L33" s="47" t="s">
        <v>16</v>
      </c>
    </row>
    <row r="34" spans="1:12" ht="21" customHeight="1" x14ac:dyDescent="0.3">
      <c r="A34" s="45">
        <v>32</v>
      </c>
      <c r="B34" s="48" t="s">
        <v>4536</v>
      </c>
      <c r="C34" s="46" t="str">
        <f t="shared" si="1"/>
        <v>손○희</v>
      </c>
      <c r="D34" s="48" t="s">
        <v>4344</v>
      </c>
      <c r="E34" s="48" t="s">
        <v>4710</v>
      </c>
      <c r="F34" s="49" t="str">
        <f t="shared" si="0"/>
        <v>충청북도 제천시 내제로 8***</v>
      </c>
      <c r="G34" s="50">
        <v>20190821</v>
      </c>
      <c r="H34" s="51" t="s">
        <v>4857</v>
      </c>
      <c r="I34" s="51" t="s">
        <v>48</v>
      </c>
      <c r="J34" s="48" t="s">
        <v>15</v>
      </c>
      <c r="K34" s="52">
        <v>32000</v>
      </c>
      <c r="L34" s="47" t="s">
        <v>16</v>
      </c>
    </row>
    <row r="35" spans="1:12" ht="21" customHeight="1" x14ac:dyDescent="0.3">
      <c r="A35" s="45">
        <v>33</v>
      </c>
      <c r="B35" s="48" t="s">
        <v>4537</v>
      </c>
      <c r="C35" s="46" t="str">
        <f t="shared" si="1"/>
        <v>최○희</v>
      </c>
      <c r="D35" s="48" t="s">
        <v>4345</v>
      </c>
      <c r="E35" s="48" t="s">
        <v>4711</v>
      </c>
      <c r="F35" s="49" t="str">
        <f t="shared" si="0"/>
        <v>경기도 양평군 양평읍 양근***</v>
      </c>
      <c r="G35" s="50">
        <v>20190827</v>
      </c>
      <c r="H35" s="51" t="s">
        <v>4858</v>
      </c>
      <c r="I35" s="51" t="s">
        <v>697</v>
      </c>
      <c r="J35" s="48" t="s">
        <v>172</v>
      </c>
      <c r="K35" s="52">
        <v>32000</v>
      </c>
      <c r="L35" s="47" t="s">
        <v>16</v>
      </c>
    </row>
    <row r="36" spans="1:12" ht="21" customHeight="1" x14ac:dyDescent="0.3">
      <c r="A36" s="45">
        <v>34</v>
      </c>
      <c r="B36" s="48" t="s">
        <v>3230</v>
      </c>
      <c r="C36" s="46" t="str">
        <f>REPLACE(B36,1,5,"○")</f>
        <v>○산업개발</v>
      </c>
      <c r="D36" s="48" t="s">
        <v>2513</v>
      </c>
      <c r="E36" s="48" t="s">
        <v>3021</v>
      </c>
      <c r="F36" s="49" t="str">
        <f t="shared" si="0"/>
        <v>충청북도 청주시 청원구 1***</v>
      </c>
      <c r="G36" s="50">
        <v>20190827</v>
      </c>
      <c r="H36" s="51" t="s">
        <v>4859</v>
      </c>
      <c r="I36" s="51" t="s">
        <v>48</v>
      </c>
      <c r="J36" s="48" t="s">
        <v>172</v>
      </c>
      <c r="K36" s="52">
        <v>32000</v>
      </c>
      <c r="L36" s="47" t="s">
        <v>16</v>
      </c>
    </row>
    <row r="37" spans="1:12" ht="21" customHeight="1" x14ac:dyDescent="0.3">
      <c r="A37" s="45">
        <v>35</v>
      </c>
      <c r="B37" s="48" t="s">
        <v>4538</v>
      </c>
      <c r="C37" s="46" t="str">
        <f t="shared" si="1"/>
        <v>안○태</v>
      </c>
      <c r="D37" s="48" t="s">
        <v>4346</v>
      </c>
      <c r="E37" s="48" t="s">
        <v>4712</v>
      </c>
      <c r="F37" s="49" t="str">
        <f t="shared" si="0"/>
        <v>충청북도 단양군 단양읍 중***</v>
      </c>
      <c r="G37" s="50">
        <v>20190821</v>
      </c>
      <c r="H37" s="51" t="s">
        <v>4860</v>
      </c>
      <c r="I37" s="51" t="s">
        <v>4280</v>
      </c>
      <c r="J37" s="48" t="s">
        <v>27</v>
      </c>
      <c r="K37" s="52">
        <v>32000</v>
      </c>
      <c r="L37" s="47" t="s">
        <v>16</v>
      </c>
    </row>
    <row r="38" spans="1:12" ht="21" customHeight="1" x14ac:dyDescent="0.3">
      <c r="A38" s="45">
        <v>36</v>
      </c>
      <c r="B38" s="48" t="s">
        <v>4539</v>
      </c>
      <c r="C38" s="46" t="str">
        <f t="shared" si="1"/>
        <v>유○열</v>
      </c>
      <c r="D38" s="48" t="s">
        <v>4347</v>
      </c>
      <c r="E38" s="48" t="s">
        <v>3081</v>
      </c>
      <c r="F38" s="49" t="str">
        <f t="shared" si="0"/>
        <v>충청북도 제천시 청풍호로1***</v>
      </c>
      <c r="G38" s="50">
        <v>20190821</v>
      </c>
      <c r="H38" s="51" t="s">
        <v>4861</v>
      </c>
      <c r="I38" s="51" t="s">
        <v>4862</v>
      </c>
      <c r="J38" s="48" t="s">
        <v>27</v>
      </c>
      <c r="K38" s="52">
        <v>32000</v>
      </c>
      <c r="L38" s="47" t="s">
        <v>16</v>
      </c>
    </row>
    <row r="39" spans="1:12" ht="21" customHeight="1" x14ac:dyDescent="0.3">
      <c r="A39" s="45">
        <v>37</v>
      </c>
      <c r="B39" s="48" t="s">
        <v>4540</v>
      </c>
      <c r="C39" s="46" t="str">
        <f>REPLACE(B39,2,3,"○")</f>
        <v>영○지 주식회사</v>
      </c>
      <c r="D39" s="48" t="s">
        <v>4348</v>
      </c>
      <c r="E39" s="48" t="s">
        <v>4713</v>
      </c>
      <c r="F39" s="49" t="str">
        <f t="shared" si="0"/>
        <v>충청북도 제천시  독순로1***</v>
      </c>
      <c r="G39" s="50">
        <v>20190910</v>
      </c>
      <c r="H39" s="51" t="s">
        <v>4863</v>
      </c>
      <c r="I39" s="51" t="s">
        <v>14</v>
      </c>
      <c r="J39" s="48" t="s">
        <v>15</v>
      </c>
      <c r="K39" s="52">
        <v>64000</v>
      </c>
      <c r="L39" s="47" t="s">
        <v>16</v>
      </c>
    </row>
    <row r="40" spans="1:12" ht="21" customHeight="1" x14ac:dyDescent="0.3">
      <c r="A40" s="45">
        <v>38</v>
      </c>
      <c r="B40" s="48" t="s">
        <v>4255</v>
      </c>
      <c r="C40" s="46" t="str">
        <f t="shared" si="1"/>
        <v>김○선</v>
      </c>
      <c r="D40" s="48" t="s">
        <v>4349</v>
      </c>
      <c r="E40" s="48" t="s">
        <v>2225</v>
      </c>
      <c r="F40" s="49" t="str">
        <f t="shared" si="0"/>
        <v>충청북도 제천시 바이오밸리***</v>
      </c>
      <c r="G40" s="50">
        <v>20190910</v>
      </c>
      <c r="H40" s="51" t="s">
        <v>4864</v>
      </c>
      <c r="I40" s="51" t="s">
        <v>333</v>
      </c>
      <c r="J40" s="48" t="s">
        <v>27</v>
      </c>
      <c r="K40" s="52">
        <v>32000</v>
      </c>
      <c r="L40" s="47" t="s">
        <v>16</v>
      </c>
    </row>
    <row r="41" spans="1:12" ht="21" customHeight="1" x14ac:dyDescent="0.3">
      <c r="A41" s="45">
        <v>39</v>
      </c>
      <c r="B41" s="48" t="s">
        <v>4541</v>
      </c>
      <c r="C41" s="46" t="str">
        <f t="shared" si="1"/>
        <v>김○중</v>
      </c>
      <c r="D41" s="48" t="s">
        <v>4350</v>
      </c>
      <c r="E41" s="48" t="s">
        <v>4714</v>
      </c>
      <c r="F41" s="49" t="str">
        <f t="shared" si="0"/>
        <v>제주특별자치도 서귀포시 신***</v>
      </c>
      <c r="G41" s="50">
        <v>20190827</v>
      </c>
      <c r="H41" s="51" t="s">
        <v>4865</v>
      </c>
      <c r="I41" s="51" t="s">
        <v>263</v>
      </c>
      <c r="J41" s="48" t="s">
        <v>27</v>
      </c>
      <c r="K41" s="52">
        <v>32000</v>
      </c>
      <c r="L41" s="47" t="s">
        <v>16</v>
      </c>
    </row>
    <row r="42" spans="1:12" ht="21" customHeight="1" x14ac:dyDescent="0.3">
      <c r="A42" s="45">
        <v>40</v>
      </c>
      <c r="B42" s="48" t="s">
        <v>4542</v>
      </c>
      <c r="C42" s="46" t="str">
        <f t="shared" si="1"/>
        <v>이○영</v>
      </c>
      <c r="D42" s="48" t="s">
        <v>4351</v>
      </c>
      <c r="E42" s="48" t="s">
        <v>2268</v>
      </c>
      <c r="F42" s="49" t="str">
        <f t="shared" si="0"/>
        <v>충청북도 제천시 탑안로4길***</v>
      </c>
      <c r="G42" s="50">
        <v>20190827</v>
      </c>
      <c r="H42" s="51" t="s">
        <v>4866</v>
      </c>
      <c r="I42" s="51" t="s">
        <v>4867</v>
      </c>
      <c r="J42" s="48" t="s">
        <v>27</v>
      </c>
      <c r="K42" s="52">
        <v>32000</v>
      </c>
      <c r="L42" s="47" t="s">
        <v>16</v>
      </c>
    </row>
    <row r="43" spans="1:12" ht="21" customHeight="1" x14ac:dyDescent="0.3">
      <c r="A43" s="45">
        <v>41</v>
      </c>
      <c r="B43" s="48" t="s">
        <v>1832</v>
      </c>
      <c r="C43" s="46" t="str">
        <f t="shared" si="1"/>
        <v>서○애</v>
      </c>
      <c r="D43" s="48" t="s">
        <v>2100</v>
      </c>
      <c r="E43" s="48" t="s">
        <v>2323</v>
      </c>
      <c r="F43" s="49" t="str">
        <f t="shared" si="0"/>
        <v>경기도 부천시 부천로29번***</v>
      </c>
      <c r="G43" s="50">
        <v>20190827</v>
      </c>
      <c r="H43" s="51" t="s">
        <v>4866</v>
      </c>
      <c r="I43" s="51" t="s">
        <v>241</v>
      </c>
      <c r="J43" s="48" t="s">
        <v>27</v>
      </c>
      <c r="K43" s="52">
        <v>32000</v>
      </c>
      <c r="L43" s="47" t="s">
        <v>16</v>
      </c>
    </row>
    <row r="44" spans="1:12" ht="21" customHeight="1" x14ac:dyDescent="0.3">
      <c r="A44" s="45">
        <v>42</v>
      </c>
      <c r="B44" s="48" t="s">
        <v>4253</v>
      </c>
      <c r="C44" s="46" t="str">
        <f t="shared" si="1"/>
        <v>김○선</v>
      </c>
      <c r="D44" s="48" t="s">
        <v>4269</v>
      </c>
      <c r="E44" s="48" t="s">
        <v>4279</v>
      </c>
      <c r="F44" s="49" t="str">
        <f t="shared" si="0"/>
        <v>충청북도 제천시 금성면 청***</v>
      </c>
      <c r="G44" s="50">
        <v>20190827</v>
      </c>
      <c r="H44" s="51" t="s">
        <v>4868</v>
      </c>
      <c r="I44" s="51" t="s">
        <v>2706</v>
      </c>
      <c r="J44" s="48" t="s">
        <v>15</v>
      </c>
      <c r="K44" s="52">
        <v>32000</v>
      </c>
      <c r="L44" s="47" t="s">
        <v>16</v>
      </c>
    </row>
    <row r="45" spans="1:12" ht="21" customHeight="1" x14ac:dyDescent="0.3">
      <c r="A45" s="45">
        <v>43</v>
      </c>
      <c r="B45" s="48" t="s">
        <v>4543</v>
      </c>
      <c r="C45" s="46" t="str">
        <f t="shared" si="1"/>
        <v>윤○호</v>
      </c>
      <c r="D45" s="48" t="s">
        <v>4352</v>
      </c>
      <c r="E45" s="48" t="s">
        <v>4715</v>
      </c>
      <c r="F45" s="49" t="str">
        <f t="shared" si="0"/>
        <v>강원도 영월군 영월읍 하송***</v>
      </c>
      <c r="G45" s="50">
        <v>20190827</v>
      </c>
      <c r="H45" s="51" t="s">
        <v>4869</v>
      </c>
      <c r="I45" s="51" t="s">
        <v>697</v>
      </c>
      <c r="J45" s="48" t="s">
        <v>27</v>
      </c>
      <c r="K45" s="52">
        <v>32000</v>
      </c>
      <c r="L45" s="47" t="s">
        <v>16</v>
      </c>
    </row>
    <row r="46" spans="1:12" ht="21" customHeight="1" x14ac:dyDescent="0.3">
      <c r="A46" s="45">
        <v>44</v>
      </c>
      <c r="B46" s="48" t="s">
        <v>1748</v>
      </c>
      <c r="C46" s="46" t="str">
        <f t="shared" si="1"/>
        <v>장○희</v>
      </c>
      <c r="D46" s="48" t="s">
        <v>2015</v>
      </c>
      <c r="E46" s="48" t="s">
        <v>2262</v>
      </c>
      <c r="F46" s="49" t="str">
        <f t="shared" si="0"/>
        <v>충청북도 제천시 칠성로9길***</v>
      </c>
      <c r="G46" s="50">
        <v>20190827</v>
      </c>
      <c r="H46" s="51" t="s">
        <v>4870</v>
      </c>
      <c r="I46" s="51" t="s">
        <v>300</v>
      </c>
      <c r="J46" s="48" t="s">
        <v>27</v>
      </c>
      <c r="K46" s="52">
        <v>64000</v>
      </c>
      <c r="L46" s="47" t="s">
        <v>16</v>
      </c>
    </row>
    <row r="47" spans="1:12" ht="21" customHeight="1" x14ac:dyDescent="0.3">
      <c r="A47" s="45">
        <v>45</v>
      </c>
      <c r="B47" s="48" t="s">
        <v>4544</v>
      </c>
      <c r="C47" s="46" t="str">
        <f t="shared" si="1"/>
        <v>서○섭</v>
      </c>
      <c r="D47" s="48" t="s">
        <v>4353</v>
      </c>
      <c r="E47" s="48" t="s">
        <v>4716</v>
      </c>
      <c r="F47" s="49" t="str">
        <f t="shared" si="0"/>
        <v>전라남도 여수시 시청서2길***</v>
      </c>
      <c r="G47" s="50">
        <v>20190827</v>
      </c>
      <c r="H47" s="51" t="s">
        <v>4870</v>
      </c>
      <c r="I47" s="51" t="s">
        <v>333</v>
      </c>
      <c r="J47" s="48" t="s">
        <v>172</v>
      </c>
      <c r="K47" s="52">
        <v>32000</v>
      </c>
      <c r="L47" s="47" t="s">
        <v>16</v>
      </c>
    </row>
    <row r="48" spans="1:12" ht="21" customHeight="1" x14ac:dyDescent="0.3">
      <c r="A48" s="45">
        <v>46</v>
      </c>
      <c r="B48" s="48" t="s">
        <v>4545</v>
      </c>
      <c r="C48" s="46" t="str">
        <f t="shared" si="1"/>
        <v>김○수</v>
      </c>
      <c r="D48" s="48" t="s">
        <v>4354</v>
      </c>
      <c r="E48" s="48" t="s">
        <v>4717</v>
      </c>
      <c r="F48" s="49" t="str">
        <f t="shared" si="0"/>
        <v>충청북도 제천시 고암로2안***</v>
      </c>
      <c r="G48" s="50">
        <v>20190827</v>
      </c>
      <c r="H48" s="51" t="s">
        <v>4871</v>
      </c>
      <c r="I48" s="51" t="s">
        <v>987</v>
      </c>
      <c r="J48" s="48" t="s">
        <v>27</v>
      </c>
      <c r="K48" s="52">
        <v>32000</v>
      </c>
      <c r="L48" s="47" t="s">
        <v>16</v>
      </c>
    </row>
    <row r="49" spans="1:12" ht="21" customHeight="1" x14ac:dyDescent="0.3">
      <c r="A49" s="45">
        <v>47</v>
      </c>
      <c r="B49" s="48" t="s">
        <v>4546</v>
      </c>
      <c r="C49" s="46" t="str">
        <f t="shared" si="1"/>
        <v>조○</v>
      </c>
      <c r="D49" s="48" t="s">
        <v>4355</v>
      </c>
      <c r="E49" s="48" t="s">
        <v>4718</v>
      </c>
      <c r="F49" s="49" t="str">
        <f t="shared" si="0"/>
        <v>서울특별시 서대문구 통일로***</v>
      </c>
      <c r="G49" s="50">
        <v>20190827</v>
      </c>
      <c r="H49" s="51" t="s">
        <v>4872</v>
      </c>
      <c r="I49" s="51" t="s">
        <v>105</v>
      </c>
      <c r="J49" s="48" t="s">
        <v>27</v>
      </c>
      <c r="K49" s="52">
        <v>32000</v>
      </c>
      <c r="L49" s="47" t="s">
        <v>16</v>
      </c>
    </row>
    <row r="50" spans="1:12" ht="21" customHeight="1" x14ac:dyDescent="0.3">
      <c r="A50" s="45">
        <v>48</v>
      </c>
      <c r="B50" s="48" t="s">
        <v>4547</v>
      </c>
      <c r="C50" s="46" t="str">
        <f t="shared" si="1"/>
        <v>김○봉</v>
      </c>
      <c r="D50" s="48" t="s">
        <v>4356</v>
      </c>
      <c r="E50" s="48" t="s">
        <v>4719</v>
      </c>
      <c r="F50" s="49" t="str">
        <f t="shared" si="0"/>
        <v>충청북도 제천시 의병대로3***</v>
      </c>
      <c r="G50" s="50">
        <v>20190827</v>
      </c>
      <c r="H50" s="51" t="s">
        <v>4873</v>
      </c>
      <c r="I50" s="51" t="s">
        <v>4874</v>
      </c>
      <c r="J50" s="48" t="s">
        <v>27</v>
      </c>
      <c r="K50" s="52">
        <v>32000</v>
      </c>
      <c r="L50" s="47" t="s">
        <v>16</v>
      </c>
    </row>
    <row r="51" spans="1:12" ht="21" customHeight="1" x14ac:dyDescent="0.3">
      <c r="A51" s="45">
        <v>49</v>
      </c>
      <c r="B51" s="48" t="s">
        <v>4548</v>
      </c>
      <c r="C51" s="46" t="str">
        <f t="shared" si="1"/>
        <v>박○환</v>
      </c>
      <c r="D51" s="48" t="s">
        <v>4357</v>
      </c>
      <c r="E51" s="48" t="s">
        <v>2185</v>
      </c>
      <c r="F51" s="49" t="str">
        <f t="shared" si="0"/>
        <v>충청북도 제천시 청전대로1***</v>
      </c>
      <c r="G51" s="50">
        <v>20190827</v>
      </c>
      <c r="H51" s="51" t="s">
        <v>4875</v>
      </c>
      <c r="I51" s="51" t="s">
        <v>4876</v>
      </c>
      <c r="J51" s="48" t="s">
        <v>27</v>
      </c>
      <c r="K51" s="52">
        <v>32000</v>
      </c>
      <c r="L51" s="47" t="s">
        <v>16</v>
      </c>
    </row>
    <row r="52" spans="1:12" ht="21" customHeight="1" x14ac:dyDescent="0.3">
      <c r="A52" s="45">
        <v>50</v>
      </c>
      <c r="B52" s="48" t="s">
        <v>4549</v>
      </c>
      <c r="C52" s="46" t="s">
        <v>4315</v>
      </c>
      <c r="D52" s="48" t="s">
        <v>4358</v>
      </c>
      <c r="E52" s="48" t="s">
        <v>4720</v>
      </c>
      <c r="F52" s="49" t="str">
        <f t="shared" si="0"/>
        <v>충청북도 제천시  죽하로 ***</v>
      </c>
      <c r="G52" s="50">
        <v>20190910</v>
      </c>
      <c r="H52" s="51" t="s">
        <v>4877</v>
      </c>
      <c r="I52" s="51" t="s">
        <v>53</v>
      </c>
      <c r="J52" s="48" t="s">
        <v>172</v>
      </c>
      <c r="K52" s="52">
        <v>32000</v>
      </c>
      <c r="L52" s="47" t="s">
        <v>16</v>
      </c>
    </row>
    <row r="53" spans="1:12" ht="21" customHeight="1" x14ac:dyDescent="0.3">
      <c r="A53" s="45">
        <v>51</v>
      </c>
      <c r="B53" s="48" t="s">
        <v>4550</v>
      </c>
      <c r="C53" s="46" t="str">
        <f t="shared" si="1"/>
        <v>이○수</v>
      </c>
      <c r="D53" s="48" t="s">
        <v>4359</v>
      </c>
      <c r="E53" s="48" t="s">
        <v>4721</v>
      </c>
      <c r="F53" s="49" t="str">
        <f t="shared" si="0"/>
        <v>경기도 양평군 서종면 서능***</v>
      </c>
      <c r="G53" s="50">
        <v>20190828</v>
      </c>
      <c r="H53" s="51" t="s">
        <v>4878</v>
      </c>
      <c r="I53" s="51" t="s">
        <v>26</v>
      </c>
      <c r="J53" s="48" t="s">
        <v>27</v>
      </c>
      <c r="K53" s="52">
        <v>32000</v>
      </c>
      <c r="L53" s="47" t="s">
        <v>16</v>
      </c>
    </row>
    <row r="54" spans="1:12" ht="21" customHeight="1" x14ac:dyDescent="0.3">
      <c r="A54" s="45">
        <v>52</v>
      </c>
      <c r="B54" s="48" t="s">
        <v>3248</v>
      </c>
      <c r="C54" s="46" t="str">
        <f t="shared" si="1"/>
        <v>김○석</v>
      </c>
      <c r="D54" s="48" t="s">
        <v>2534</v>
      </c>
      <c r="E54" s="48" t="s">
        <v>3039</v>
      </c>
      <c r="F54" s="49" t="str">
        <f t="shared" si="0"/>
        <v>충청북도 제천시 송학면 선***</v>
      </c>
      <c r="G54" s="50">
        <v>20190828</v>
      </c>
      <c r="H54" s="51" t="s">
        <v>4879</v>
      </c>
      <c r="I54" s="51" t="s">
        <v>53</v>
      </c>
      <c r="J54" s="48" t="s">
        <v>15</v>
      </c>
      <c r="K54" s="52">
        <v>32000</v>
      </c>
      <c r="L54" s="47" t="s">
        <v>16</v>
      </c>
    </row>
    <row r="55" spans="1:12" ht="21" customHeight="1" x14ac:dyDescent="0.3">
      <c r="A55" s="45">
        <v>53</v>
      </c>
      <c r="B55" s="48" t="s">
        <v>4551</v>
      </c>
      <c r="C55" s="46" t="str">
        <f t="shared" si="1"/>
        <v>심○민</v>
      </c>
      <c r="D55" s="48" t="s">
        <v>4360</v>
      </c>
      <c r="E55" s="48" t="s">
        <v>4722</v>
      </c>
      <c r="F55" s="49" t="str">
        <f t="shared" si="0"/>
        <v>경기도 평택시 지장로7번길***</v>
      </c>
      <c r="G55" s="50">
        <v>20190828</v>
      </c>
      <c r="H55" s="51" t="s">
        <v>4880</v>
      </c>
      <c r="I55" s="51" t="s">
        <v>53</v>
      </c>
      <c r="J55" s="48" t="s">
        <v>27</v>
      </c>
      <c r="K55" s="52">
        <v>32000</v>
      </c>
      <c r="L55" s="47" t="s">
        <v>16</v>
      </c>
    </row>
    <row r="56" spans="1:12" ht="21" customHeight="1" x14ac:dyDescent="0.3">
      <c r="A56" s="45">
        <v>54</v>
      </c>
      <c r="B56" s="48" t="s">
        <v>4552</v>
      </c>
      <c r="C56" s="46" t="str">
        <f t="shared" si="1"/>
        <v>김○기</v>
      </c>
      <c r="D56" s="48" t="s">
        <v>4361</v>
      </c>
      <c r="E56" s="48" t="s">
        <v>4723</v>
      </c>
      <c r="F56" s="49" t="str">
        <f t="shared" si="0"/>
        <v>충청북도 제천시 의림대로3***</v>
      </c>
      <c r="G56" s="50">
        <v>20190828</v>
      </c>
      <c r="H56" s="51" t="s">
        <v>4881</v>
      </c>
      <c r="I56" s="51" t="s">
        <v>53</v>
      </c>
      <c r="J56" s="48" t="s">
        <v>27</v>
      </c>
      <c r="K56" s="52">
        <v>32000</v>
      </c>
      <c r="L56" s="47" t="s">
        <v>16</v>
      </c>
    </row>
    <row r="57" spans="1:12" ht="21" customHeight="1" x14ac:dyDescent="0.3">
      <c r="A57" s="45">
        <v>55</v>
      </c>
      <c r="B57" s="48" t="s">
        <v>4553</v>
      </c>
      <c r="C57" s="46" t="str">
        <f t="shared" si="1"/>
        <v>권○미</v>
      </c>
      <c r="D57" s="48" t="s">
        <v>4362</v>
      </c>
      <c r="E57" s="48" t="s">
        <v>2229</v>
      </c>
      <c r="F57" s="49" t="str">
        <f t="shared" si="0"/>
        <v>충청북도 제천시 청전대로 ***</v>
      </c>
      <c r="G57" s="50">
        <v>20190828</v>
      </c>
      <c r="H57" s="51" t="s">
        <v>4882</v>
      </c>
      <c r="I57" s="51" t="s">
        <v>316</v>
      </c>
      <c r="J57" s="48" t="s">
        <v>27</v>
      </c>
      <c r="K57" s="52">
        <v>32000</v>
      </c>
      <c r="L57" s="47" t="s">
        <v>16</v>
      </c>
    </row>
    <row r="58" spans="1:12" ht="21" customHeight="1" x14ac:dyDescent="0.3">
      <c r="A58" s="45">
        <v>56</v>
      </c>
      <c r="B58" s="48" t="s">
        <v>4554</v>
      </c>
      <c r="C58" s="46" t="str">
        <f t="shared" si="1"/>
        <v>최○옥</v>
      </c>
      <c r="D58" s="48" t="s">
        <v>4363</v>
      </c>
      <c r="E58" s="48" t="s">
        <v>2197</v>
      </c>
      <c r="F58" s="49" t="str">
        <f t="shared" si="0"/>
        <v>충청북도 제천시 죽하로 3***</v>
      </c>
      <c r="G58" s="50">
        <v>20190828</v>
      </c>
      <c r="H58" s="51" t="s">
        <v>4883</v>
      </c>
      <c r="I58" s="51" t="s">
        <v>697</v>
      </c>
      <c r="J58" s="48" t="s">
        <v>27</v>
      </c>
      <c r="K58" s="52">
        <v>32000</v>
      </c>
      <c r="L58" s="47" t="s">
        <v>16</v>
      </c>
    </row>
    <row r="59" spans="1:12" ht="21" customHeight="1" x14ac:dyDescent="0.3">
      <c r="A59" s="45">
        <v>57</v>
      </c>
      <c r="B59" s="48" t="s">
        <v>4244</v>
      </c>
      <c r="C59" s="46" t="str">
        <f t="shared" si="1"/>
        <v>강○원</v>
      </c>
      <c r="D59" s="48" t="s">
        <v>4260</v>
      </c>
      <c r="E59" s="48" t="s">
        <v>2293</v>
      </c>
      <c r="F59" s="49" t="str">
        <f t="shared" si="0"/>
        <v>충청북도 제천시 칠성로11***</v>
      </c>
      <c r="G59" s="50">
        <v>20190828</v>
      </c>
      <c r="H59" s="51" t="s">
        <v>4884</v>
      </c>
      <c r="I59" s="51" t="s">
        <v>147</v>
      </c>
      <c r="J59" s="48" t="s">
        <v>27</v>
      </c>
      <c r="K59" s="52">
        <v>32000</v>
      </c>
      <c r="L59" s="47" t="s">
        <v>16</v>
      </c>
    </row>
    <row r="60" spans="1:12" ht="21" customHeight="1" x14ac:dyDescent="0.3">
      <c r="A60" s="45">
        <v>58</v>
      </c>
      <c r="B60" s="48" t="s">
        <v>4555</v>
      </c>
      <c r="C60" s="46" t="str">
        <f t="shared" si="1"/>
        <v>김○철</v>
      </c>
      <c r="D60" s="48" t="s">
        <v>4364</v>
      </c>
      <c r="E60" s="48" t="s">
        <v>4724</v>
      </c>
      <c r="F60" s="49" t="str">
        <f t="shared" si="0"/>
        <v>충청북도 제천시 신백로14***</v>
      </c>
      <c r="G60" s="50">
        <v>20190828</v>
      </c>
      <c r="H60" s="51" t="s">
        <v>4885</v>
      </c>
      <c r="I60" s="51" t="s">
        <v>4886</v>
      </c>
      <c r="J60" s="48" t="s">
        <v>27</v>
      </c>
      <c r="K60" s="52">
        <v>32000</v>
      </c>
      <c r="L60" s="47" t="s">
        <v>16</v>
      </c>
    </row>
    <row r="61" spans="1:12" ht="21" customHeight="1" x14ac:dyDescent="0.3">
      <c r="A61" s="45">
        <v>59</v>
      </c>
      <c r="B61" s="48" t="s">
        <v>4556</v>
      </c>
      <c r="C61" s="46" t="s">
        <v>4314</v>
      </c>
      <c r="D61" s="48" t="s">
        <v>4365</v>
      </c>
      <c r="E61" s="48" t="s">
        <v>4725</v>
      </c>
      <c r="F61" s="49" t="str">
        <f t="shared" si="0"/>
        <v>충청북도 제천시 신동 ***</v>
      </c>
      <c r="G61" s="50">
        <v>20190828</v>
      </c>
      <c r="H61" s="51" t="s">
        <v>4887</v>
      </c>
      <c r="I61" s="51" t="s">
        <v>32</v>
      </c>
      <c r="J61" s="48" t="s">
        <v>15</v>
      </c>
      <c r="K61" s="52">
        <v>32000</v>
      </c>
      <c r="L61" s="47" t="s">
        <v>16</v>
      </c>
    </row>
    <row r="62" spans="1:12" ht="21" customHeight="1" x14ac:dyDescent="0.3">
      <c r="A62" s="45">
        <v>60</v>
      </c>
      <c r="B62" s="48" t="s">
        <v>4557</v>
      </c>
      <c r="C62" s="46" t="str">
        <f t="shared" si="1"/>
        <v>나○주</v>
      </c>
      <c r="D62" s="48" t="s">
        <v>4366</v>
      </c>
      <c r="E62" s="48" t="s">
        <v>4726</v>
      </c>
      <c r="F62" s="49" t="str">
        <f t="shared" si="0"/>
        <v>강원도 영월군 영월읍 덕포***</v>
      </c>
      <c r="G62" s="50">
        <v>20190828</v>
      </c>
      <c r="H62" s="51" t="s">
        <v>4888</v>
      </c>
      <c r="I62" s="51" t="s">
        <v>53</v>
      </c>
      <c r="J62" s="48" t="s">
        <v>27</v>
      </c>
      <c r="K62" s="52">
        <v>32000</v>
      </c>
      <c r="L62" s="47" t="s">
        <v>16</v>
      </c>
    </row>
    <row r="63" spans="1:12" ht="21" customHeight="1" x14ac:dyDescent="0.3">
      <c r="A63" s="45">
        <v>61</v>
      </c>
      <c r="B63" s="48" t="s">
        <v>3313</v>
      </c>
      <c r="C63" s="46" t="str">
        <f t="shared" si="1"/>
        <v>김○자</v>
      </c>
      <c r="D63" s="48" t="s">
        <v>4367</v>
      </c>
      <c r="E63" s="48" t="s">
        <v>2995</v>
      </c>
      <c r="F63" s="49" t="str">
        <f t="shared" si="0"/>
        <v>충청북도 제천시 독순로23***</v>
      </c>
      <c r="G63" s="50">
        <v>20190828</v>
      </c>
      <c r="H63" s="51" t="s">
        <v>4889</v>
      </c>
      <c r="I63" s="51" t="s">
        <v>53</v>
      </c>
      <c r="J63" s="48" t="s">
        <v>27</v>
      </c>
      <c r="K63" s="52">
        <v>32000</v>
      </c>
      <c r="L63" s="47" t="s">
        <v>16</v>
      </c>
    </row>
    <row r="64" spans="1:12" ht="21" customHeight="1" x14ac:dyDescent="0.3">
      <c r="A64" s="45">
        <v>62</v>
      </c>
      <c r="B64" s="48" t="s">
        <v>4548</v>
      </c>
      <c r="C64" s="46" t="str">
        <f t="shared" si="1"/>
        <v>박○환</v>
      </c>
      <c r="D64" s="48" t="s">
        <v>4357</v>
      </c>
      <c r="E64" s="48" t="s">
        <v>2185</v>
      </c>
      <c r="F64" s="49" t="str">
        <f t="shared" si="0"/>
        <v>충청북도 제천시 청전대로1***</v>
      </c>
      <c r="G64" s="50">
        <v>20190828</v>
      </c>
      <c r="H64" s="51" t="s">
        <v>4890</v>
      </c>
      <c r="I64" s="51" t="s">
        <v>53</v>
      </c>
      <c r="J64" s="48" t="s">
        <v>27</v>
      </c>
      <c r="K64" s="52">
        <v>32000</v>
      </c>
      <c r="L64" s="47" t="s">
        <v>16</v>
      </c>
    </row>
    <row r="65" spans="1:12" ht="21" customHeight="1" x14ac:dyDescent="0.3">
      <c r="A65" s="45">
        <v>63</v>
      </c>
      <c r="B65" s="48" t="s">
        <v>4558</v>
      </c>
      <c r="C65" s="46" t="str">
        <f t="shared" si="1"/>
        <v>윤○호</v>
      </c>
      <c r="D65" s="48" t="s">
        <v>4368</v>
      </c>
      <c r="E65" s="48" t="s">
        <v>4727</v>
      </c>
      <c r="F65" s="49" t="str">
        <f t="shared" si="0"/>
        <v>경기도 부천시 중동로399***</v>
      </c>
      <c r="G65" s="50">
        <v>20190910</v>
      </c>
      <c r="H65" s="51" t="s">
        <v>4891</v>
      </c>
      <c r="I65" s="51" t="s">
        <v>194</v>
      </c>
      <c r="J65" s="48" t="s">
        <v>27</v>
      </c>
      <c r="K65" s="52">
        <v>32000</v>
      </c>
      <c r="L65" s="47" t="s">
        <v>16</v>
      </c>
    </row>
    <row r="66" spans="1:12" ht="21" customHeight="1" x14ac:dyDescent="0.3">
      <c r="A66" s="45">
        <v>64</v>
      </c>
      <c r="B66" s="48" t="s">
        <v>4558</v>
      </c>
      <c r="C66" s="46" t="str">
        <f t="shared" si="1"/>
        <v>윤○호</v>
      </c>
      <c r="D66" s="48" t="s">
        <v>4368</v>
      </c>
      <c r="E66" s="48" t="s">
        <v>4727</v>
      </c>
      <c r="F66" s="49" t="str">
        <f t="shared" si="0"/>
        <v>경기도 부천시 중동로399***</v>
      </c>
      <c r="G66" s="50">
        <v>20190917</v>
      </c>
      <c r="H66" s="51" t="s">
        <v>4891</v>
      </c>
      <c r="I66" s="51" t="s">
        <v>194</v>
      </c>
      <c r="J66" s="48" t="s">
        <v>27</v>
      </c>
      <c r="K66" s="52">
        <v>32000</v>
      </c>
      <c r="L66" s="47" t="s">
        <v>16</v>
      </c>
    </row>
    <row r="67" spans="1:12" ht="21" customHeight="1" x14ac:dyDescent="0.3">
      <c r="A67" s="45">
        <v>65</v>
      </c>
      <c r="B67" s="48" t="s">
        <v>4559</v>
      </c>
      <c r="C67" s="46" t="str">
        <f t="shared" si="1"/>
        <v>전○주</v>
      </c>
      <c r="D67" s="48" t="s">
        <v>4369</v>
      </c>
      <c r="E67" s="48" t="s">
        <v>4728</v>
      </c>
      <c r="F67" s="49" t="str">
        <f t="shared" si="0"/>
        <v>충청북도 제천시 의림대로3***</v>
      </c>
      <c r="G67" s="50">
        <v>20190828</v>
      </c>
      <c r="H67" s="51" t="s">
        <v>4892</v>
      </c>
      <c r="I67" s="51" t="s">
        <v>194</v>
      </c>
      <c r="J67" s="48" t="s">
        <v>172</v>
      </c>
      <c r="K67" s="52">
        <v>32000</v>
      </c>
      <c r="L67" s="47" t="s">
        <v>16</v>
      </c>
    </row>
    <row r="68" spans="1:12" ht="21" customHeight="1" x14ac:dyDescent="0.3">
      <c r="A68" s="45">
        <v>66</v>
      </c>
      <c r="B68" s="48" t="s">
        <v>4560</v>
      </c>
      <c r="C68" s="46" t="str">
        <f t="shared" ref="C68:C131" si="2">REPLACE(B68,2,1,"○")</f>
        <v>민○남</v>
      </c>
      <c r="D68" s="48" t="s">
        <v>4370</v>
      </c>
      <c r="E68" s="48" t="s">
        <v>4729</v>
      </c>
      <c r="F68" s="49" t="str">
        <f t="shared" ref="F68:F131" si="3">REPLACE(E68,15,30,"***")</f>
        <v>서울특별시 강동구 천중로 ***</v>
      </c>
      <c r="G68" s="50">
        <v>20190828</v>
      </c>
      <c r="H68" s="51" t="s">
        <v>4893</v>
      </c>
      <c r="I68" s="51" t="s">
        <v>263</v>
      </c>
      <c r="J68" s="48" t="s">
        <v>27</v>
      </c>
      <c r="K68" s="52">
        <v>32000</v>
      </c>
      <c r="L68" s="47" t="s">
        <v>16</v>
      </c>
    </row>
    <row r="69" spans="1:12" ht="21" customHeight="1" x14ac:dyDescent="0.3">
      <c r="A69" s="45">
        <v>67</v>
      </c>
      <c r="B69" s="48" t="s">
        <v>4561</v>
      </c>
      <c r="C69" s="46" t="str">
        <f t="shared" si="2"/>
        <v>조○봉</v>
      </c>
      <c r="D69" s="48" t="s">
        <v>4371</v>
      </c>
      <c r="E69" s="48" t="s">
        <v>4730</v>
      </c>
      <c r="F69" s="49" t="str">
        <f t="shared" si="3"/>
        <v>강원도 영월군 한반도면 서***</v>
      </c>
      <c r="G69" s="50">
        <v>20190828</v>
      </c>
      <c r="H69" s="51" t="s">
        <v>4894</v>
      </c>
      <c r="I69" s="51" t="s">
        <v>53</v>
      </c>
      <c r="J69" s="48" t="s">
        <v>27</v>
      </c>
      <c r="K69" s="52">
        <v>32000</v>
      </c>
      <c r="L69" s="47" t="s">
        <v>16</v>
      </c>
    </row>
    <row r="70" spans="1:12" ht="21" customHeight="1" x14ac:dyDescent="0.3">
      <c r="A70" s="45">
        <v>68</v>
      </c>
      <c r="B70" s="48" t="s">
        <v>4562</v>
      </c>
      <c r="C70" s="46" t="str">
        <f t="shared" si="2"/>
        <v>이○윤</v>
      </c>
      <c r="D70" s="48" t="s">
        <v>4372</v>
      </c>
      <c r="E70" s="48" t="s">
        <v>4731</v>
      </c>
      <c r="F70" s="49" t="str">
        <f t="shared" si="3"/>
        <v>강원도 원주시 시청로 64***</v>
      </c>
      <c r="G70" s="50">
        <v>20190828</v>
      </c>
      <c r="H70" s="51" t="s">
        <v>4895</v>
      </c>
      <c r="I70" s="51" t="s">
        <v>74</v>
      </c>
      <c r="J70" s="48" t="s">
        <v>4282</v>
      </c>
      <c r="K70" s="52">
        <v>32000</v>
      </c>
      <c r="L70" s="47" t="s">
        <v>16</v>
      </c>
    </row>
    <row r="71" spans="1:12" ht="21" customHeight="1" x14ac:dyDescent="0.3">
      <c r="A71" s="45">
        <v>69</v>
      </c>
      <c r="B71" s="48" t="s">
        <v>4563</v>
      </c>
      <c r="C71" s="46" t="str">
        <f t="shared" si="2"/>
        <v>김○현</v>
      </c>
      <c r="D71" s="48" t="s">
        <v>4373</v>
      </c>
      <c r="E71" s="48" t="s">
        <v>4732</v>
      </c>
      <c r="F71" s="49" t="str">
        <f t="shared" si="3"/>
        <v>경기도 김포시  김포한강8***</v>
      </c>
      <c r="G71" s="50">
        <v>20190828</v>
      </c>
      <c r="H71" s="51" t="s">
        <v>4896</v>
      </c>
      <c r="I71" s="51" t="s">
        <v>652</v>
      </c>
      <c r="J71" s="48" t="s">
        <v>27</v>
      </c>
      <c r="K71" s="52">
        <v>32000</v>
      </c>
      <c r="L71" s="47" t="s">
        <v>16</v>
      </c>
    </row>
    <row r="72" spans="1:12" ht="21" customHeight="1" x14ac:dyDescent="0.3">
      <c r="A72" s="45">
        <v>70</v>
      </c>
      <c r="B72" s="48" t="s">
        <v>4564</v>
      </c>
      <c r="C72" s="46" t="str">
        <f t="shared" si="2"/>
        <v>이○영</v>
      </c>
      <c r="D72" s="48" t="s">
        <v>4374</v>
      </c>
      <c r="E72" s="48" t="s">
        <v>4733</v>
      </c>
      <c r="F72" s="49" t="str">
        <f t="shared" si="3"/>
        <v>인천광역시 미추홀구 소성로***</v>
      </c>
      <c r="G72" s="50">
        <v>20190828</v>
      </c>
      <c r="H72" s="51" t="s">
        <v>4897</v>
      </c>
      <c r="I72" s="51" t="s">
        <v>32</v>
      </c>
      <c r="J72" s="48" t="s">
        <v>772</v>
      </c>
      <c r="K72" s="52">
        <v>40000</v>
      </c>
      <c r="L72" s="47" t="s">
        <v>16</v>
      </c>
    </row>
    <row r="73" spans="1:12" ht="21" customHeight="1" x14ac:dyDescent="0.3">
      <c r="A73" s="45">
        <v>71</v>
      </c>
      <c r="B73" s="48" t="s">
        <v>4565</v>
      </c>
      <c r="C73" s="46" t="str">
        <f t="shared" si="2"/>
        <v>김○호</v>
      </c>
      <c r="D73" s="48" t="s">
        <v>4375</v>
      </c>
      <c r="E73" s="48" t="s">
        <v>4734</v>
      </c>
      <c r="F73" s="49" t="str">
        <f t="shared" si="3"/>
        <v>충청북도 제천시 칠성로13***</v>
      </c>
      <c r="G73" s="50">
        <v>20190828</v>
      </c>
      <c r="H73" s="51" t="s">
        <v>4898</v>
      </c>
      <c r="I73" s="51" t="s">
        <v>1253</v>
      </c>
      <c r="J73" s="48" t="s">
        <v>27</v>
      </c>
      <c r="K73" s="52">
        <v>32000</v>
      </c>
      <c r="L73" s="47" t="s">
        <v>16</v>
      </c>
    </row>
    <row r="74" spans="1:12" ht="21" customHeight="1" x14ac:dyDescent="0.3">
      <c r="A74" s="45">
        <v>72</v>
      </c>
      <c r="B74" s="48" t="s">
        <v>4247</v>
      </c>
      <c r="C74" s="46" t="str">
        <f t="shared" si="2"/>
        <v>전○수</v>
      </c>
      <c r="D74" s="48" t="s">
        <v>4265</v>
      </c>
      <c r="E74" s="48" t="s">
        <v>2166</v>
      </c>
      <c r="F74" s="49" t="str">
        <f t="shared" si="3"/>
        <v>충청북도 제천시 내토로59***</v>
      </c>
      <c r="G74" s="50">
        <v>20190828</v>
      </c>
      <c r="H74" s="51" t="s">
        <v>4899</v>
      </c>
      <c r="I74" s="51" t="s">
        <v>26</v>
      </c>
      <c r="J74" s="48" t="s">
        <v>27</v>
      </c>
      <c r="K74" s="52">
        <v>32000</v>
      </c>
      <c r="L74" s="47" t="s">
        <v>16</v>
      </c>
    </row>
    <row r="75" spans="1:12" ht="21" customHeight="1" x14ac:dyDescent="0.3">
      <c r="A75" s="45">
        <v>73</v>
      </c>
      <c r="B75" s="48" t="s">
        <v>4566</v>
      </c>
      <c r="C75" s="46" t="str">
        <f>REPLACE(B75,2,5,"○")</f>
        <v>주○화측량</v>
      </c>
      <c r="D75" s="48" t="s">
        <v>4376</v>
      </c>
      <c r="E75" s="48" t="s">
        <v>4735</v>
      </c>
      <c r="F75" s="49" t="str">
        <f t="shared" si="3"/>
        <v>충청북도 제천시 성봉로 1***</v>
      </c>
      <c r="G75" s="50">
        <v>20190828</v>
      </c>
      <c r="H75" s="51" t="s">
        <v>4900</v>
      </c>
      <c r="I75" s="51" t="s">
        <v>4901</v>
      </c>
      <c r="J75" s="48" t="s">
        <v>27</v>
      </c>
      <c r="K75" s="52">
        <v>32000</v>
      </c>
      <c r="L75" s="47" t="s">
        <v>16</v>
      </c>
    </row>
    <row r="76" spans="1:12" ht="21" customHeight="1" x14ac:dyDescent="0.3">
      <c r="A76" s="45">
        <v>74</v>
      </c>
      <c r="B76" s="48" t="s">
        <v>4242</v>
      </c>
      <c r="C76" s="46" t="str">
        <f t="shared" si="2"/>
        <v>백○엽</v>
      </c>
      <c r="D76" s="48" t="s">
        <v>4258</v>
      </c>
      <c r="E76" s="48" t="s">
        <v>4274</v>
      </c>
      <c r="F76" s="49" t="str">
        <f t="shared" si="3"/>
        <v>대구광역시 서구 국채보상로***</v>
      </c>
      <c r="G76" s="50">
        <v>20190828</v>
      </c>
      <c r="H76" s="51" t="s">
        <v>4902</v>
      </c>
      <c r="I76" s="51" t="s">
        <v>4903</v>
      </c>
      <c r="J76" s="48" t="s">
        <v>27</v>
      </c>
      <c r="K76" s="52">
        <v>32000</v>
      </c>
      <c r="L76" s="47" t="s">
        <v>16</v>
      </c>
    </row>
    <row r="77" spans="1:12" ht="21" customHeight="1" x14ac:dyDescent="0.3">
      <c r="A77" s="45">
        <v>75</v>
      </c>
      <c r="B77" s="48" t="s">
        <v>4567</v>
      </c>
      <c r="C77" s="46" t="str">
        <f t="shared" si="2"/>
        <v>양○식</v>
      </c>
      <c r="D77" s="48" t="s">
        <v>4377</v>
      </c>
      <c r="E77" s="48" t="s">
        <v>2229</v>
      </c>
      <c r="F77" s="49" t="str">
        <f t="shared" si="3"/>
        <v>충청북도 제천시 청전대로 ***</v>
      </c>
      <c r="G77" s="50">
        <v>20190828</v>
      </c>
      <c r="H77" s="51" t="s">
        <v>4904</v>
      </c>
      <c r="I77" s="51" t="s">
        <v>4905</v>
      </c>
      <c r="J77" s="48" t="s">
        <v>172</v>
      </c>
      <c r="K77" s="52">
        <v>32000</v>
      </c>
      <c r="L77" s="47" t="s">
        <v>16</v>
      </c>
    </row>
    <row r="78" spans="1:12" ht="21" customHeight="1" x14ac:dyDescent="0.3">
      <c r="A78" s="45">
        <v>76</v>
      </c>
      <c r="B78" s="48" t="s">
        <v>4568</v>
      </c>
      <c r="C78" s="46" t="str">
        <f t="shared" si="2"/>
        <v>이○재</v>
      </c>
      <c r="D78" s="48" t="s">
        <v>4378</v>
      </c>
      <c r="E78" s="48" t="s">
        <v>4736</v>
      </c>
      <c r="F78" s="49" t="str">
        <f t="shared" si="3"/>
        <v>경상북도 포항시 남구 오천***</v>
      </c>
      <c r="G78" s="50">
        <v>20190828</v>
      </c>
      <c r="H78" s="51" t="s">
        <v>4906</v>
      </c>
      <c r="I78" s="51" t="s">
        <v>568</v>
      </c>
      <c r="J78" s="48" t="s">
        <v>33</v>
      </c>
      <c r="K78" s="52">
        <v>32000</v>
      </c>
      <c r="L78" s="47" t="s">
        <v>16</v>
      </c>
    </row>
    <row r="79" spans="1:12" ht="21" customHeight="1" x14ac:dyDescent="0.3">
      <c r="A79" s="45">
        <v>77</v>
      </c>
      <c r="B79" s="48" t="s">
        <v>4243</v>
      </c>
      <c r="C79" s="46" t="str">
        <f t="shared" si="2"/>
        <v>윤○훈</v>
      </c>
      <c r="D79" s="48" t="s">
        <v>4259</v>
      </c>
      <c r="E79" s="48" t="s">
        <v>4275</v>
      </c>
      <c r="F79" s="49" t="str">
        <f t="shared" si="3"/>
        <v>경기도 의정부시 용민로26***</v>
      </c>
      <c r="G79" s="50">
        <v>20190828</v>
      </c>
      <c r="H79" s="51" t="s">
        <v>4907</v>
      </c>
      <c r="I79" s="51" t="s">
        <v>177</v>
      </c>
      <c r="J79" s="48" t="s">
        <v>27</v>
      </c>
      <c r="K79" s="52">
        <v>32000</v>
      </c>
      <c r="L79" s="47" t="s">
        <v>16</v>
      </c>
    </row>
    <row r="80" spans="1:12" ht="21" customHeight="1" x14ac:dyDescent="0.3">
      <c r="A80" s="45">
        <v>78</v>
      </c>
      <c r="B80" s="48" t="s">
        <v>4569</v>
      </c>
      <c r="C80" s="46" t="str">
        <f t="shared" si="2"/>
        <v>현○구</v>
      </c>
      <c r="D80" s="48" t="s">
        <v>4379</v>
      </c>
      <c r="E80" s="48" t="s">
        <v>2346</v>
      </c>
      <c r="F80" s="49" t="str">
        <f t="shared" si="3"/>
        <v>충청북도 제천시 고암로 8***</v>
      </c>
      <c r="G80" s="50">
        <v>20190828</v>
      </c>
      <c r="H80" s="51" t="s">
        <v>4908</v>
      </c>
      <c r="I80" s="51" t="s">
        <v>4909</v>
      </c>
      <c r="J80" s="48" t="s">
        <v>27</v>
      </c>
      <c r="K80" s="52">
        <v>32000</v>
      </c>
      <c r="L80" s="47" t="s">
        <v>16</v>
      </c>
    </row>
    <row r="81" spans="1:12" ht="21" customHeight="1" x14ac:dyDescent="0.3">
      <c r="A81" s="45">
        <v>79</v>
      </c>
      <c r="B81" s="48" t="s">
        <v>4570</v>
      </c>
      <c r="C81" s="46" t="str">
        <f t="shared" si="2"/>
        <v>전○우</v>
      </c>
      <c r="D81" s="48" t="s">
        <v>4380</v>
      </c>
      <c r="E81" s="48" t="s">
        <v>4737</v>
      </c>
      <c r="F81" s="49" t="str">
        <f t="shared" si="3"/>
        <v>충청북도 음성군 금왕읍 금***</v>
      </c>
      <c r="G81" s="50">
        <v>20190828</v>
      </c>
      <c r="H81" s="51" t="s">
        <v>4910</v>
      </c>
      <c r="I81" s="51" t="s">
        <v>1057</v>
      </c>
      <c r="J81" s="48" t="s">
        <v>27</v>
      </c>
      <c r="K81" s="52">
        <v>32000</v>
      </c>
      <c r="L81" s="47" t="s">
        <v>16</v>
      </c>
    </row>
    <row r="82" spans="1:12" ht="21" customHeight="1" x14ac:dyDescent="0.3">
      <c r="A82" s="45">
        <v>80</v>
      </c>
      <c r="B82" s="48" t="s">
        <v>4571</v>
      </c>
      <c r="C82" s="46" t="str">
        <f t="shared" si="2"/>
        <v>안○선</v>
      </c>
      <c r="D82" s="48" t="s">
        <v>4381</v>
      </c>
      <c r="E82" s="48" t="s">
        <v>4738</v>
      </c>
      <c r="F82" s="49" t="str">
        <f t="shared" si="3"/>
        <v>충청북도 제천시 의림대로2***</v>
      </c>
      <c r="G82" s="50">
        <v>20190828</v>
      </c>
      <c r="H82" s="51" t="s">
        <v>4911</v>
      </c>
      <c r="I82" s="51" t="s">
        <v>4912</v>
      </c>
      <c r="J82" s="48" t="s">
        <v>27</v>
      </c>
      <c r="K82" s="52">
        <v>32000</v>
      </c>
      <c r="L82" s="47" t="s">
        <v>16</v>
      </c>
    </row>
    <row r="83" spans="1:12" ht="21" customHeight="1" x14ac:dyDescent="0.3">
      <c r="A83" s="45">
        <v>81</v>
      </c>
      <c r="B83" s="48" t="s">
        <v>4248</v>
      </c>
      <c r="C83" s="46" t="str">
        <f t="shared" si="2"/>
        <v>지○명</v>
      </c>
      <c r="D83" s="48" t="s">
        <v>4263</v>
      </c>
      <c r="E83" s="48" t="s">
        <v>3070</v>
      </c>
      <c r="F83" s="49" t="str">
        <f t="shared" si="3"/>
        <v>충청북도 제천시 고암로 2***</v>
      </c>
      <c r="G83" s="50">
        <v>20190828</v>
      </c>
      <c r="H83" s="51" t="s">
        <v>4913</v>
      </c>
      <c r="I83" s="51" t="s">
        <v>74</v>
      </c>
      <c r="J83" s="48" t="s">
        <v>27</v>
      </c>
      <c r="K83" s="52">
        <v>32000</v>
      </c>
      <c r="L83" s="47" t="s">
        <v>16</v>
      </c>
    </row>
    <row r="84" spans="1:12" ht="21" customHeight="1" x14ac:dyDescent="0.3">
      <c r="A84" s="45">
        <v>82</v>
      </c>
      <c r="B84" s="48" t="s">
        <v>4572</v>
      </c>
      <c r="C84" s="46" t="str">
        <f t="shared" si="2"/>
        <v>조○성</v>
      </c>
      <c r="D84" s="48" t="s">
        <v>4382</v>
      </c>
      <c r="E84" s="48" t="s">
        <v>2359</v>
      </c>
      <c r="F84" s="49" t="str">
        <f t="shared" si="3"/>
        <v>충청북도 제천시 의림대로2***</v>
      </c>
      <c r="G84" s="50">
        <v>20190828</v>
      </c>
      <c r="H84" s="51" t="s">
        <v>4914</v>
      </c>
      <c r="I84" s="51" t="s">
        <v>2889</v>
      </c>
      <c r="J84" s="48" t="s">
        <v>27</v>
      </c>
      <c r="K84" s="52">
        <v>32000</v>
      </c>
      <c r="L84" s="47" t="s">
        <v>16</v>
      </c>
    </row>
    <row r="85" spans="1:12" ht="21" customHeight="1" x14ac:dyDescent="0.3">
      <c r="A85" s="45">
        <v>83</v>
      </c>
      <c r="B85" s="48" t="s">
        <v>3280</v>
      </c>
      <c r="C85" s="46" t="str">
        <f t="shared" si="2"/>
        <v>이○호</v>
      </c>
      <c r="D85" s="48" t="s">
        <v>2566</v>
      </c>
      <c r="E85" s="48" t="s">
        <v>2182</v>
      </c>
      <c r="F85" s="49" t="str">
        <f t="shared" si="3"/>
        <v>충청북도 제천시 관전로1길***</v>
      </c>
      <c r="G85" s="50">
        <v>20190828</v>
      </c>
      <c r="H85" s="51" t="s">
        <v>4915</v>
      </c>
      <c r="I85" s="51" t="s">
        <v>4916</v>
      </c>
      <c r="J85" s="48" t="s">
        <v>27</v>
      </c>
      <c r="K85" s="52">
        <v>32000</v>
      </c>
      <c r="L85" s="47" t="s">
        <v>16</v>
      </c>
    </row>
    <row r="86" spans="1:12" ht="21" customHeight="1" x14ac:dyDescent="0.3">
      <c r="A86" s="45">
        <v>84</v>
      </c>
      <c r="B86" s="48" t="s">
        <v>4573</v>
      </c>
      <c r="C86" s="46" t="str">
        <f t="shared" si="2"/>
        <v>덕○산업(주)</v>
      </c>
      <c r="D86" s="48" t="s">
        <v>4383</v>
      </c>
      <c r="E86" s="48" t="s">
        <v>4739</v>
      </c>
      <c r="F86" s="49" t="str">
        <f t="shared" si="3"/>
        <v>충청북도 청주시 흥덕구  ***</v>
      </c>
      <c r="G86" s="50">
        <v>20190917</v>
      </c>
      <c r="H86" s="51" t="s">
        <v>4917</v>
      </c>
      <c r="I86" s="51" t="s">
        <v>4835</v>
      </c>
      <c r="J86" s="48" t="s">
        <v>1630</v>
      </c>
      <c r="K86" s="52">
        <v>32000</v>
      </c>
      <c r="L86" s="47" t="s">
        <v>16</v>
      </c>
    </row>
    <row r="87" spans="1:12" ht="21" customHeight="1" x14ac:dyDescent="0.3">
      <c r="A87" s="45">
        <v>85</v>
      </c>
      <c r="B87" s="48" t="s">
        <v>4240</v>
      </c>
      <c r="C87" s="46" t="str">
        <f t="shared" si="2"/>
        <v>채○관</v>
      </c>
      <c r="D87" s="48" t="s">
        <v>4256</v>
      </c>
      <c r="E87" s="48" t="s">
        <v>4272</v>
      </c>
      <c r="F87" s="49" t="str">
        <f t="shared" si="3"/>
        <v>충청북도 청주시 흥덕구 흥***</v>
      </c>
      <c r="G87" s="50">
        <v>20190828</v>
      </c>
      <c r="H87" s="51" t="s">
        <v>4918</v>
      </c>
      <c r="I87" s="51" t="s">
        <v>4919</v>
      </c>
      <c r="J87" s="48" t="s">
        <v>967</v>
      </c>
      <c r="K87" s="52">
        <v>32000</v>
      </c>
      <c r="L87" s="47" t="s">
        <v>16</v>
      </c>
    </row>
    <row r="88" spans="1:12" ht="21" customHeight="1" x14ac:dyDescent="0.3">
      <c r="A88" s="45">
        <v>86</v>
      </c>
      <c r="B88" s="48" t="s">
        <v>4574</v>
      </c>
      <c r="C88" s="46" t="str">
        <f t="shared" si="2"/>
        <v>최○인</v>
      </c>
      <c r="D88" s="48" t="s">
        <v>4384</v>
      </c>
      <c r="E88" s="48" t="s">
        <v>4740</v>
      </c>
      <c r="F88" s="49" t="str">
        <f t="shared" si="3"/>
        <v>강원도 영월군 한반도면 쌍***</v>
      </c>
      <c r="G88" s="50">
        <v>20190828</v>
      </c>
      <c r="H88" s="51" t="s">
        <v>4920</v>
      </c>
      <c r="I88" s="51" t="s">
        <v>316</v>
      </c>
      <c r="J88" s="48" t="s">
        <v>27</v>
      </c>
      <c r="K88" s="52">
        <v>32000</v>
      </c>
      <c r="L88" s="47" t="s">
        <v>16</v>
      </c>
    </row>
    <row r="89" spans="1:12" ht="21" customHeight="1" x14ac:dyDescent="0.3">
      <c r="A89" s="45">
        <v>87</v>
      </c>
      <c r="B89" s="48" t="s">
        <v>4550</v>
      </c>
      <c r="C89" s="46" t="str">
        <f t="shared" si="2"/>
        <v>이○수</v>
      </c>
      <c r="D89" s="48" t="s">
        <v>4385</v>
      </c>
      <c r="E89" s="48" t="s">
        <v>4741</v>
      </c>
      <c r="F89" s="49" t="str">
        <f t="shared" si="3"/>
        <v>충청북도 제천시 용두천로2***</v>
      </c>
      <c r="G89" s="50">
        <v>20190828</v>
      </c>
      <c r="H89" s="51" t="s">
        <v>4921</v>
      </c>
      <c r="I89" s="51" t="s">
        <v>74</v>
      </c>
      <c r="J89" s="48" t="s">
        <v>27</v>
      </c>
      <c r="K89" s="52">
        <v>32000</v>
      </c>
      <c r="L89" s="47" t="s">
        <v>16</v>
      </c>
    </row>
    <row r="90" spans="1:12" ht="21" customHeight="1" x14ac:dyDescent="0.3">
      <c r="A90" s="45">
        <v>88</v>
      </c>
      <c r="B90" s="48" t="s">
        <v>4575</v>
      </c>
      <c r="C90" s="46" t="str">
        <f t="shared" si="2"/>
        <v>라○만</v>
      </c>
      <c r="D90" s="48" t="s">
        <v>4386</v>
      </c>
      <c r="E90" s="48" t="s">
        <v>2191</v>
      </c>
      <c r="F90" s="49" t="str">
        <f t="shared" si="3"/>
        <v>충청북도 단양군 매포읍 평***</v>
      </c>
      <c r="G90" s="50">
        <v>20190828</v>
      </c>
      <c r="H90" s="51" t="s">
        <v>4922</v>
      </c>
      <c r="I90" s="51" t="s">
        <v>263</v>
      </c>
      <c r="J90" s="48" t="s">
        <v>15</v>
      </c>
      <c r="K90" s="52">
        <v>32000</v>
      </c>
      <c r="L90" s="47" t="s">
        <v>16</v>
      </c>
    </row>
    <row r="91" spans="1:12" ht="21" customHeight="1" x14ac:dyDescent="0.3">
      <c r="A91" s="45">
        <v>89</v>
      </c>
      <c r="B91" s="48" t="s">
        <v>4576</v>
      </c>
      <c r="C91" s="46" t="str">
        <f t="shared" si="2"/>
        <v>권○중</v>
      </c>
      <c r="D91" s="48" t="s">
        <v>4387</v>
      </c>
      <c r="E91" s="48" t="s">
        <v>2255</v>
      </c>
      <c r="F91" s="49" t="str">
        <f t="shared" si="3"/>
        <v>충청북도 제천시 의병대로3***</v>
      </c>
      <c r="G91" s="50">
        <v>20190828</v>
      </c>
      <c r="H91" s="51" t="s">
        <v>4923</v>
      </c>
      <c r="I91" s="51" t="s">
        <v>300</v>
      </c>
      <c r="J91" s="48" t="s">
        <v>27</v>
      </c>
      <c r="K91" s="52">
        <v>32000</v>
      </c>
      <c r="L91" s="47" t="s">
        <v>16</v>
      </c>
    </row>
    <row r="92" spans="1:12" ht="21" customHeight="1" x14ac:dyDescent="0.3">
      <c r="A92" s="45">
        <v>90</v>
      </c>
      <c r="B92" s="48" t="s">
        <v>4577</v>
      </c>
      <c r="C92" s="46" t="str">
        <f t="shared" si="2"/>
        <v>오○증조</v>
      </c>
      <c r="D92" s="48" t="s">
        <v>4388</v>
      </c>
      <c r="E92" s="48" t="s">
        <v>4742</v>
      </c>
      <c r="F92" s="49" t="str">
        <f t="shared" si="3"/>
        <v>강원도 영월군 주천면 중선***</v>
      </c>
      <c r="G92" s="50">
        <v>20190910</v>
      </c>
      <c r="H92" s="51" t="s">
        <v>4924</v>
      </c>
      <c r="I92" s="51" t="s">
        <v>177</v>
      </c>
      <c r="J92" s="48" t="s">
        <v>15</v>
      </c>
      <c r="K92" s="52">
        <v>32000</v>
      </c>
      <c r="L92" s="47" t="s">
        <v>16</v>
      </c>
    </row>
    <row r="93" spans="1:12" ht="21" customHeight="1" x14ac:dyDescent="0.3">
      <c r="A93" s="45">
        <v>91</v>
      </c>
      <c r="B93" s="48" t="s">
        <v>4578</v>
      </c>
      <c r="C93" s="46" t="str">
        <f t="shared" si="2"/>
        <v>김○섭</v>
      </c>
      <c r="D93" s="48" t="s">
        <v>4389</v>
      </c>
      <c r="E93" s="48" t="s">
        <v>2296</v>
      </c>
      <c r="F93" s="49" t="str">
        <f t="shared" si="3"/>
        <v>충청북도 제천시 청풍호로7***</v>
      </c>
      <c r="G93" s="50">
        <v>20190910</v>
      </c>
      <c r="H93" s="51" t="s">
        <v>4925</v>
      </c>
      <c r="I93" s="51" t="s">
        <v>53</v>
      </c>
      <c r="J93" s="48" t="s">
        <v>738</v>
      </c>
      <c r="K93" s="52">
        <v>32000</v>
      </c>
      <c r="L93" s="47" t="s">
        <v>16</v>
      </c>
    </row>
    <row r="94" spans="1:12" ht="21" customHeight="1" x14ac:dyDescent="0.3">
      <c r="A94" s="45">
        <v>92</v>
      </c>
      <c r="B94" s="48" t="s">
        <v>4579</v>
      </c>
      <c r="C94" s="46" t="str">
        <f t="shared" si="2"/>
        <v>정○용</v>
      </c>
      <c r="D94" s="48" t="s">
        <v>4390</v>
      </c>
      <c r="E94" s="48" t="s">
        <v>2182</v>
      </c>
      <c r="F94" s="49" t="str">
        <f t="shared" si="3"/>
        <v>충청북도 제천시 관전로1길***</v>
      </c>
      <c r="G94" s="50">
        <v>20190910</v>
      </c>
      <c r="H94" s="51" t="s">
        <v>4926</v>
      </c>
      <c r="I94" s="51" t="s">
        <v>177</v>
      </c>
      <c r="J94" s="48" t="s">
        <v>27</v>
      </c>
      <c r="K94" s="52">
        <v>32000</v>
      </c>
      <c r="L94" s="47" t="s">
        <v>16</v>
      </c>
    </row>
    <row r="95" spans="1:12" ht="21" customHeight="1" x14ac:dyDescent="0.3">
      <c r="A95" s="45">
        <v>93</v>
      </c>
      <c r="B95" s="48" t="s">
        <v>4580</v>
      </c>
      <c r="C95" s="46" t="str">
        <f t="shared" si="2"/>
        <v>이○라</v>
      </c>
      <c r="D95" s="48" t="s">
        <v>4391</v>
      </c>
      <c r="E95" s="48" t="s">
        <v>4743</v>
      </c>
      <c r="F95" s="49" t="str">
        <f t="shared" si="3"/>
        <v>경기도 화성시 병점동로 9***</v>
      </c>
      <c r="G95" s="50">
        <v>20190910</v>
      </c>
      <c r="H95" s="51" t="s">
        <v>4927</v>
      </c>
      <c r="I95" s="51" t="s">
        <v>53</v>
      </c>
      <c r="J95" s="48" t="s">
        <v>27</v>
      </c>
      <c r="K95" s="52">
        <v>32000</v>
      </c>
      <c r="L95" s="47" t="s">
        <v>16</v>
      </c>
    </row>
    <row r="96" spans="1:12" ht="21" customHeight="1" x14ac:dyDescent="0.3">
      <c r="A96" s="45">
        <v>94</v>
      </c>
      <c r="B96" s="48" t="s">
        <v>1816</v>
      </c>
      <c r="C96" s="46" t="str">
        <f t="shared" si="2"/>
        <v>이○웅</v>
      </c>
      <c r="D96" s="48" t="s">
        <v>2084</v>
      </c>
      <c r="E96" s="48" t="s">
        <v>2309</v>
      </c>
      <c r="F96" s="49" t="str">
        <f t="shared" si="3"/>
        <v>충청북도 제천시 의림대로 ***</v>
      </c>
      <c r="G96" s="50">
        <v>20190910</v>
      </c>
      <c r="H96" s="51" t="s">
        <v>4928</v>
      </c>
      <c r="I96" s="51" t="s">
        <v>316</v>
      </c>
      <c r="J96" s="48" t="s">
        <v>172</v>
      </c>
      <c r="K96" s="52">
        <v>32000</v>
      </c>
      <c r="L96" s="47" t="s">
        <v>16</v>
      </c>
    </row>
    <row r="97" spans="1:12" ht="21" customHeight="1" x14ac:dyDescent="0.3">
      <c r="A97" s="45">
        <v>95</v>
      </c>
      <c r="B97" s="48" t="s">
        <v>4581</v>
      </c>
      <c r="C97" s="46" t="str">
        <f t="shared" si="2"/>
        <v>전○국</v>
      </c>
      <c r="D97" s="48" t="s">
        <v>4392</v>
      </c>
      <c r="E97" s="48" t="s">
        <v>2211</v>
      </c>
      <c r="F97" s="49" t="str">
        <f t="shared" si="3"/>
        <v>충청북도 제천시 강저로11***</v>
      </c>
      <c r="G97" s="50">
        <v>20190910</v>
      </c>
      <c r="H97" s="51" t="s">
        <v>4929</v>
      </c>
      <c r="I97" s="51" t="s">
        <v>53</v>
      </c>
      <c r="J97" s="48" t="s">
        <v>27</v>
      </c>
      <c r="K97" s="52">
        <v>32000</v>
      </c>
      <c r="L97" s="47" t="s">
        <v>16</v>
      </c>
    </row>
    <row r="98" spans="1:12" ht="21" customHeight="1" x14ac:dyDescent="0.3">
      <c r="A98" s="45">
        <v>96</v>
      </c>
      <c r="B98" s="48" t="s">
        <v>4582</v>
      </c>
      <c r="C98" s="46" t="str">
        <f t="shared" si="2"/>
        <v>강○옥</v>
      </c>
      <c r="D98" s="48" t="s">
        <v>4393</v>
      </c>
      <c r="E98" s="48" t="s">
        <v>4744</v>
      </c>
      <c r="F98" s="49" t="str">
        <f t="shared" si="3"/>
        <v>충청북도 단양군 단양읍 도***</v>
      </c>
      <c r="G98" s="50">
        <v>20190910</v>
      </c>
      <c r="H98" s="51" t="s">
        <v>4930</v>
      </c>
      <c r="I98" s="51" t="s">
        <v>53</v>
      </c>
      <c r="J98" s="48" t="s">
        <v>27</v>
      </c>
      <c r="K98" s="52">
        <v>32000</v>
      </c>
      <c r="L98" s="47" t="s">
        <v>16</v>
      </c>
    </row>
    <row r="99" spans="1:12" ht="21" customHeight="1" x14ac:dyDescent="0.3">
      <c r="A99" s="45">
        <v>97</v>
      </c>
      <c r="B99" s="48" t="s">
        <v>4583</v>
      </c>
      <c r="C99" s="46" t="str">
        <f t="shared" si="2"/>
        <v>김○희</v>
      </c>
      <c r="D99" s="48" t="s">
        <v>4394</v>
      </c>
      <c r="E99" s="48" t="s">
        <v>4745</v>
      </c>
      <c r="F99" s="49" t="str">
        <f t="shared" si="3"/>
        <v>강원도 춘천시 서부대성로 ***</v>
      </c>
      <c r="G99" s="50">
        <v>20190910</v>
      </c>
      <c r="H99" s="51" t="s">
        <v>4931</v>
      </c>
      <c r="I99" s="51" t="s">
        <v>32</v>
      </c>
      <c r="J99" s="48" t="s">
        <v>80</v>
      </c>
      <c r="K99" s="52">
        <v>32000</v>
      </c>
      <c r="L99" s="47" t="s">
        <v>16</v>
      </c>
    </row>
    <row r="100" spans="1:12" ht="21" customHeight="1" x14ac:dyDescent="0.3">
      <c r="A100" s="45">
        <v>98</v>
      </c>
      <c r="B100" s="48" t="s">
        <v>4584</v>
      </c>
      <c r="C100" s="46" t="str">
        <f t="shared" si="2"/>
        <v>박○식</v>
      </c>
      <c r="D100" s="48" t="s">
        <v>4395</v>
      </c>
      <c r="E100" s="48" t="s">
        <v>2345</v>
      </c>
      <c r="F100" s="49" t="str">
        <f t="shared" si="3"/>
        <v>충청북도 제천시 고암로14***</v>
      </c>
      <c r="G100" s="50">
        <v>20190910</v>
      </c>
      <c r="H100" s="51" t="s">
        <v>4932</v>
      </c>
      <c r="I100" s="51" t="s">
        <v>53</v>
      </c>
      <c r="J100" s="48" t="s">
        <v>27</v>
      </c>
      <c r="K100" s="52">
        <v>32000</v>
      </c>
      <c r="L100" s="47" t="s">
        <v>16</v>
      </c>
    </row>
    <row r="101" spans="1:12" ht="21" customHeight="1" x14ac:dyDescent="0.3">
      <c r="A101" s="45">
        <v>99</v>
      </c>
      <c r="B101" s="48" t="s">
        <v>4585</v>
      </c>
      <c r="C101" s="46" t="str">
        <f t="shared" si="2"/>
        <v>최○덕</v>
      </c>
      <c r="D101" s="48" t="s">
        <v>4396</v>
      </c>
      <c r="E101" s="48" t="s">
        <v>4746</v>
      </c>
      <c r="F101" s="49" t="str">
        <f t="shared" si="3"/>
        <v>충청북도 제천시 용두천로2***</v>
      </c>
      <c r="G101" s="50">
        <v>20190910</v>
      </c>
      <c r="H101" s="51" t="s">
        <v>4933</v>
      </c>
      <c r="I101" s="51" t="s">
        <v>14</v>
      </c>
      <c r="J101" s="48" t="s">
        <v>27</v>
      </c>
      <c r="K101" s="52">
        <v>64000</v>
      </c>
      <c r="L101" s="47" t="s">
        <v>16</v>
      </c>
    </row>
    <row r="102" spans="1:12" ht="21" customHeight="1" x14ac:dyDescent="0.3">
      <c r="A102" s="45">
        <v>100</v>
      </c>
      <c r="B102" s="48" t="s">
        <v>4586</v>
      </c>
      <c r="C102" s="46" t="str">
        <f t="shared" si="2"/>
        <v>방○수</v>
      </c>
      <c r="D102" s="48" t="s">
        <v>4397</v>
      </c>
      <c r="E102" s="48" t="s">
        <v>4747</v>
      </c>
      <c r="F102" s="49" t="str">
        <f t="shared" si="3"/>
        <v>경기도 광주시 초월읍 도평***</v>
      </c>
      <c r="G102" s="50">
        <v>20190917</v>
      </c>
      <c r="H102" s="51" t="s">
        <v>4934</v>
      </c>
      <c r="I102" s="51" t="s">
        <v>53</v>
      </c>
      <c r="J102" s="48" t="s">
        <v>172</v>
      </c>
      <c r="K102" s="52">
        <v>32000</v>
      </c>
      <c r="L102" s="47" t="s">
        <v>16</v>
      </c>
    </row>
    <row r="103" spans="1:12" ht="21" customHeight="1" x14ac:dyDescent="0.3">
      <c r="A103" s="45">
        <v>101</v>
      </c>
      <c r="B103" s="48" t="s">
        <v>4587</v>
      </c>
      <c r="C103" s="46" t="str">
        <f t="shared" si="2"/>
        <v>박○</v>
      </c>
      <c r="D103" s="48" t="s">
        <v>4398</v>
      </c>
      <c r="E103" s="48" t="s">
        <v>4748</v>
      </c>
      <c r="F103" s="49" t="str">
        <f t="shared" si="3"/>
        <v>전라남도 목포시 하당로28***</v>
      </c>
      <c r="G103" s="50">
        <v>20190910</v>
      </c>
      <c r="H103" s="51" t="s">
        <v>4935</v>
      </c>
      <c r="I103" s="51" t="s">
        <v>163</v>
      </c>
      <c r="J103" s="48" t="s">
        <v>27</v>
      </c>
      <c r="K103" s="52">
        <v>32000</v>
      </c>
      <c r="L103" s="47" t="s">
        <v>16</v>
      </c>
    </row>
    <row r="104" spans="1:12" ht="21" customHeight="1" x14ac:dyDescent="0.3">
      <c r="A104" s="45">
        <v>102</v>
      </c>
      <c r="B104" s="48" t="s">
        <v>4588</v>
      </c>
      <c r="C104" s="46" t="str">
        <f t="shared" si="2"/>
        <v>최○하</v>
      </c>
      <c r="D104" s="48" t="s">
        <v>4399</v>
      </c>
      <c r="E104" s="48" t="s">
        <v>4749</v>
      </c>
      <c r="F104" s="49" t="str">
        <f t="shared" si="3"/>
        <v>충청북도 제천시 청전대로 ***</v>
      </c>
      <c r="G104" s="50">
        <v>20190910</v>
      </c>
      <c r="H104" s="51" t="s">
        <v>4936</v>
      </c>
      <c r="I104" s="51" t="s">
        <v>208</v>
      </c>
      <c r="J104" s="48" t="s">
        <v>27</v>
      </c>
      <c r="K104" s="52">
        <v>32000</v>
      </c>
      <c r="L104" s="47" t="s">
        <v>16</v>
      </c>
    </row>
    <row r="105" spans="1:12" ht="21" customHeight="1" x14ac:dyDescent="0.3">
      <c r="A105" s="45">
        <v>103</v>
      </c>
      <c r="B105" s="48" t="s">
        <v>4589</v>
      </c>
      <c r="C105" s="46" t="s">
        <v>4313</v>
      </c>
      <c r="D105" s="48" t="s">
        <v>4400</v>
      </c>
      <c r="E105" s="48" t="s">
        <v>4750</v>
      </c>
      <c r="F105" s="49" t="str">
        <f t="shared" si="3"/>
        <v>서울특별시 노원구 동일로2***</v>
      </c>
      <c r="G105" s="50">
        <v>20190910</v>
      </c>
      <c r="H105" s="51" t="s">
        <v>4937</v>
      </c>
      <c r="I105" s="51" t="s">
        <v>263</v>
      </c>
      <c r="J105" s="48" t="s">
        <v>27</v>
      </c>
      <c r="K105" s="52">
        <v>32000</v>
      </c>
      <c r="L105" s="47" t="s">
        <v>16</v>
      </c>
    </row>
    <row r="106" spans="1:12" ht="21" customHeight="1" x14ac:dyDescent="0.3">
      <c r="A106" s="45">
        <v>104</v>
      </c>
      <c r="B106" s="48" t="s">
        <v>4590</v>
      </c>
      <c r="C106" s="46" t="str">
        <f t="shared" si="2"/>
        <v>황○기</v>
      </c>
      <c r="D106" s="48" t="s">
        <v>4401</v>
      </c>
      <c r="E106" s="48" t="s">
        <v>2212</v>
      </c>
      <c r="F106" s="49" t="str">
        <f t="shared" si="3"/>
        <v>충청북도 제천시 용두대로7***</v>
      </c>
      <c r="G106" s="50">
        <v>20190910</v>
      </c>
      <c r="H106" s="51" t="s">
        <v>4938</v>
      </c>
      <c r="I106" s="51" t="s">
        <v>4919</v>
      </c>
      <c r="J106" s="48" t="s">
        <v>27</v>
      </c>
      <c r="K106" s="52">
        <v>32000</v>
      </c>
      <c r="L106" s="47" t="s">
        <v>16</v>
      </c>
    </row>
    <row r="107" spans="1:12" ht="21" customHeight="1" x14ac:dyDescent="0.3">
      <c r="A107" s="45">
        <v>105</v>
      </c>
      <c r="B107" s="48" t="s">
        <v>4530</v>
      </c>
      <c r="C107" s="46" t="s">
        <v>4312</v>
      </c>
      <c r="D107" s="48" t="s">
        <v>4402</v>
      </c>
      <c r="E107" s="48" t="s">
        <v>2337</v>
      </c>
      <c r="F107" s="49" t="str">
        <f t="shared" si="3"/>
        <v>충청북도 제천시 내토로41***</v>
      </c>
      <c r="G107" s="50">
        <v>20190910</v>
      </c>
      <c r="H107" s="51" t="s">
        <v>4939</v>
      </c>
      <c r="I107" s="51" t="s">
        <v>177</v>
      </c>
      <c r="J107" s="48" t="s">
        <v>27</v>
      </c>
      <c r="K107" s="52">
        <v>32000</v>
      </c>
      <c r="L107" s="47" t="s">
        <v>16</v>
      </c>
    </row>
    <row r="108" spans="1:12" ht="21" customHeight="1" x14ac:dyDescent="0.3">
      <c r="A108" s="45">
        <v>106</v>
      </c>
      <c r="B108" s="48" t="s">
        <v>4591</v>
      </c>
      <c r="C108" s="46" t="str">
        <f t="shared" si="2"/>
        <v>김○선</v>
      </c>
      <c r="D108" s="48" t="s">
        <v>4403</v>
      </c>
      <c r="E108" s="48" t="s">
        <v>4751</v>
      </c>
      <c r="F108" s="49" t="str">
        <f t="shared" si="3"/>
        <v>충청북도 제천시 내제로 2***</v>
      </c>
      <c r="G108" s="50">
        <v>20190910</v>
      </c>
      <c r="H108" s="51" t="s">
        <v>4940</v>
      </c>
      <c r="I108" s="51" t="s">
        <v>74</v>
      </c>
      <c r="J108" s="48" t="s">
        <v>27</v>
      </c>
      <c r="K108" s="52">
        <v>32000</v>
      </c>
      <c r="L108" s="47" t="s">
        <v>16</v>
      </c>
    </row>
    <row r="109" spans="1:12" ht="21" customHeight="1" x14ac:dyDescent="0.3">
      <c r="A109" s="45">
        <v>107</v>
      </c>
      <c r="B109" s="48" t="s">
        <v>4592</v>
      </c>
      <c r="C109" s="46" t="str">
        <f t="shared" si="2"/>
        <v>최○숙</v>
      </c>
      <c r="D109" s="48" t="s">
        <v>4404</v>
      </c>
      <c r="E109" s="48" t="s">
        <v>4752</v>
      </c>
      <c r="F109" s="49" t="str">
        <f t="shared" si="3"/>
        <v>충청북도 충주시 예성로 4***</v>
      </c>
      <c r="G109" s="50">
        <v>20190910</v>
      </c>
      <c r="H109" s="51" t="s">
        <v>4941</v>
      </c>
      <c r="I109" s="51" t="s">
        <v>658</v>
      </c>
      <c r="J109" s="48" t="s">
        <v>27</v>
      </c>
      <c r="K109" s="52">
        <v>32000</v>
      </c>
      <c r="L109" s="47" t="s">
        <v>16</v>
      </c>
    </row>
    <row r="110" spans="1:12" ht="21" customHeight="1" x14ac:dyDescent="0.3">
      <c r="A110" s="45">
        <v>108</v>
      </c>
      <c r="B110" s="48" t="s">
        <v>4593</v>
      </c>
      <c r="C110" s="46" t="str">
        <f t="shared" si="2"/>
        <v>정○진</v>
      </c>
      <c r="D110" s="48" t="s">
        <v>4405</v>
      </c>
      <c r="E110" s="48" t="s">
        <v>4753</v>
      </c>
      <c r="F110" s="49" t="str">
        <f t="shared" si="3"/>
        <v>전라남도 여수시 대학로 4***</v>
      </c>
      <c r="G110" s="50">
        <v>20190910</v>
      </c>
      <c r="H110" s="51" t="s">
        <v>4942</v>
      </c>
      <c r="I110" s="51" t="s">
        <v>53</v>
      </c>
      <c r="J110" s="48" t="s">
        <v>27</v>
      </c>
      <c r="K110" s="52">
        <v>32000</v>
      </c>
      <c r="L110" s="47" t="s">
        <v>16</v>
      </c>
    </row>
    <row r="111" spans="1:12" ht="21" customHeight="1" x14ac:dyDescent="0.3">
      <c r="A111" s="45">
        <v>109</v>
      </c>
      <c r="B111" s="48" t="s">
        <v>4594</v>
      </c>
      <c r="C111" s="46" t="str">
        <f t="shared" si="2"/>
        <v>김○홍</v>
      </c>
      <c r="D111" s="48" t="s">
        <v>4406</v>
      </c>
      <c r="E111" s="48" t="s">
        <v>4754</v>
      </c>
      <c r="F111" s="49" t="str">
        <f t="shared" si="3"/>
        <v>경기도 파주시 교하로 50***</v>
      </c>
      <c r="G111" s="50">
        <v>20190910</v>
      </c>
      <c r="H111" s="51" t="s">
        <v>4943</v>
      </c>
      <c r="I111" s="51" t="s">
        <v>263</v>
      </c>
      <c r="J111" s="48" t="s">
        <v>5118</v>
      </c>
      <c r="K111" s="52">
        <v>32000</v>
      </c>
      <c r="L111" s="47" t="s">
        <v>16</v>
      </c>
    </row>
    <row r="112" spans="1:12" ht="21" customHeight="1" x14ac:dyDescent="0.3">
      <c r="A112" s="45">
        <v>110</v>
      </c>
      <c r="B112" s="48" t="s">
        <v>4595</v>
      </c>
      <c r="C112" s="46" t="str">
        <f t="shared" si="2"/>
        <v>노○환</v>
      </c>
      <c r="D112" s="48" t="s">
        <v>4407</v>
      </c>
      <c r="E112" s="48" t="s">
        <v>4755</v>
      </c>
      <c r="F112" s="49" t="str">
        <f t="shared" si="3"/>
        <v>충청북도 청주시 흥덕구 짐***</v>
      </c>
      <c r="G112" s="50">
        <v>20190910</v>
      </c>
      <c r="H112" s="51" t="s">
        <v>4944</v>
      </c>
      <c r="I112" s="51" t="s">
        <v>74</v>
      </c>
      <c r="J112" s="48" t="s">
        <v>5119</v>
      </c>
      <c r="K112" s="52">
        <v>32000</v>
      </c>
      <c r="L112" s="47" t="s">
        <v>16</v>
      </c>
    </row>
    <row r="113" spans="1:12" ht="21" customHeight="1" x14ac:dyDescent="0.3">
      <c r="A113" s="45">
        <v>111</v>
      </c>
      <c r="B113" s="48" t="s">
        <v>4596</v>
      </c>
      <c r="C113" s="46" t="str">
        <f t="shared" si="2"/>
        <v>김○영</v>
      </c>
      <c r="D113" s="48" t="s">
        <v>4408</v>
      </c>
      <c r="E113" s="48" t="s">
        <v>2197</v>
      </c>
      <c r="F113" s="49" t="str">
        <f t="shared" si="3"/>
        <v>충청북도 제천시 죽하로 3***</v>
      </c>
      <c r="G113" s="50">
        <v>20190910</v>
      </c>
      <c r="H113" s="51" t="s">
        <v>4945</v>
      </c>
      <c r="I113" s="51" t="s">
        <v>53</v>
      </c>
      <c r="J113" s="48" t="s">
        <v>27</v>
      </c>
      <c r="K113" s="52">
        <v>32000</v>
      </c>
      <c r="L113" s="47" t="s">
        <v>16</v>
      </c>
    </row>
    <row r="114" spans="1:12" ht="21" customHeight="1" x14ac:dyDescent="0.3">
      <c r="A114" s="45">
        <v>112</v>
      </c>
      <c r="B114" s="48" t="s">
        <v>4597</v>
      </c>
      <c r="C114" s="46" t="str">
        <f t="shared" si="2"/>
        <v>하○호</v>
      </c>
      <c r="D114" s="48" t="s">
        <v>4409</v>
      </c>
      <c r="E114" s="48" t="s">
        <v>4756</v>
      </c>
      <c r="F114" s="49" t="str">
        <f t="shared" si="3"/>
        <v>충청북도 제천시 원뜰로 2***</v>
      </c>
      <c r="G114" s="50">
        <v>20190910</v>
      </c>
      <c r="H114" s="51" t="s">
        <v>4946</v>
      </c>
      <c r="I114" s="51" t="s">
        <v>2376</v>
      </c>
      <c r="J114" s="48" t="s">
        <v>27</v>
      </c>
      <c r="K114" s="52">
        <v>32000</v>
      </c>
      <c r="L114" s="47" t="s">
        <v>16</v>
      </c>
    </row>
    <row r="115" spans="1:12" ht="21" customHeight="1" x14ac:dyDescent="0.3">
      <c r="A115" s="45">
        <v>113</v>
      </c>
      <c r="B115" s="48" t="s">
        <v>4598</v>
      </c>
      <c r="C115" s="46" t="str">
        <f t="shared" si="2"/>
        <v>오○영</v>
      </c>
      <c r="D115" s="48" t="s">
        <v>4410</v>
      </c>
      <c r="E115" s="48" t="s">
        <v>4757</v>
      </c>
      <c r="F115" s="49" t="str">
        <f t="shared" si="3"/>
        <v>충청북도 제천시 용두천로8***</v>
      </c>
      <c r="G115" s="50">
        <v>20190910</v>
      </c>
      <c r="H115" s="51" t="s">
        <v>4947</v>
      </c>
      <c r="I115" s="51" t="s">
        <v>147</v>
      </c>
      <c r="J115" s="48" t="s">
        <v>15</v>
      </c>
      <c r="K115" s="52">
        <v>32000</v>
      </c>
      <c r="L115" s="47" t="s">
        <v>16</v>
      </c>
    </row>
    <row r="116" spans="1:12" ht="21" customHeight="1" x14ac:dyDescent="0.3">
      <c r="A116" s="45">
        <v>114</v>
      </c>
      <c r="B116" s="48" t="s">
        <v>4599</v>
      </c>
      <c r="C116" s="46" t="str">
        <f t="shared" si="2"/>
        <v>마○택</v>
      </c>
      <c r="D116" s="48" t="s">
        <v>4411</v>
      </c>
      <c r="E116" s="48" t="s">
        <v>4758</v>
      </c>
      <c r="F116" s="49" t="str">
        <f t="shared" si="3"/>
        <v>경기도 성남시 분당구 발이***</v>
      </c>
      <c r="G116" s="50">
        <v>20190910</v>
      </c>
      <c r="H116" s="51" t="s">
        <v>4948</v>
      </c>
      <c r="I116" s="51" t="s">
        <v>316</v>
      </c>
      <c r="J116" s="48" t="s">
        <v>80</v>
      </c>
      <c r="K116" s="52">
        <v>32000</v>
      </c>
      <c r="L116" s="47" t="s">
        <v>16</v>
      </c>
    </row>
    <row r="117" spans="1:12" ht="21" customHeight="1" x14ac:dyDescent="0.3">
      <c r="A117" s="45">
        <v>115</v>
      </c>
      <c r="B117" s="48" t="s">
        <v>4246</v>
      </c>
      <c r="C117" s="46" t="str">
        <f t="shared" si="2"/>
        <v>김○지</v>
      </c>
      <c r="D117" s="48" t="s">
        <v>4262</v>
      </c>
      <c r="E117" s="48" t="s">
        <v>4276</v>
      </c>
      <c r="F117" s="49" t="str">
        <f t="shared" si="3"/>
        <v>경기도 성남시 중원구 은이***</v>
      </c>
      <c r="G117" s="50">
        <v>20190910</v>
      </c>
      <c r="H117" s="51" t="s">
        <v>4949</v>
      </c>
      <c r="I117" s="51" t="s">
        <v>14</v>
      </c>
      <c r="J117" s="48" t="s">
        <v>27</v>
      </c>
      <c r="K117" s="52">
        <v>64000</v>
      </c>
      <c r="L117" s="47" t="s">
        <v>16</v>
      </c>
    </row>
    <row r="118" spans="1:12" ht="21" customHeight="1" x14ac:dyDescent="0.3">
      <c r="A118" s="45">
        <v>116</v>
      </c>
      <c r="B118" s="48" t="s">
        <v>4600</v>
      </c>
      <c r="C118" s="46" t="str">
        <f t="shared" si="2"/>
        <v>윤○연</v>
      </c>
      <c r="D118" s="48" t="s">
        <v>4412</v>
      </c>
      <c r="E118" s="48" t="s">
        <v>4759</v>
      </c>
      <c r="F118" s="49" t="str">
        <f t="shared" si="3"/>
        <v>전라북도 군산시 경포천로 ***</v>
      </c>
      <c r="G118" s="50">
        <v>20190910</v>
      </c>
      <c r="H118" s="51" t="s">
        <v>4950</v>
      </c>
      <c r="I118" s="51" t="s">
        <v>53</v>
      </c>
      <c r="J118" s="48" t="s">
        <v>5120</v>
      </c>
      <c r="K118" s="52">
        <v>32000</v>
      </c>
      <c r="L118" s="47" t="s">
        <v>16</v>
      </c>
    </row>
    <row r="119" spans="1:12" ht="21" customHeight="1" x14ac:dyDescent="0.3">
      <c r="A119" s="45">
        <v>117</v>
      </c>
      <c r="B119" s="48" t="s">
        <v>4601</v>
      </c>
      <c r="C119" s="46" t="str">
        <f t="shared" si="2"/>
        <v>이○희</v>
      </c>
      <c r="D119" s="48" t="s">
        <v>4413</v>
      </c>
      <c r="E119" s="48" t="s">
        <v>4760</v>
      </c>
      <c r="F119" s="49" t="str">
        <f t="shared" si="3"/>
        <v>경상남도 거제시 수양1길 ***</v>
      </c>
      <c r="G119" s="50">
        <v>20190910</v>
      </c>
      <c r="H119" s="51" t="s">
        <v>4951</v>
      </c>
      <c r="I119" s="51" t="s">
        <v>32</v>
      </c>
      <c r="J119" s="48" t="s">
        <v>27</v>
      </c>
      <c r="K119" s="52">
        <v>32000</v>
      </c>
      <c r="L119" s="47" t="s">
        <v>16</v>
      </c>
    </row>
    <row r="120" spans="1:12" ht="21" customHeight="1" x14ac:dyDescent="0.3">
      <c r="A120" s="45">
        <v>118</v>
      </c>
      <c r="B120" s="48" t="s">
        <v>4602</v>
      </c>
      <c r="C120" s="46" t="str">
        <f t="shared" si="2"/>
        <v>이○섭</v>
      </c>
      <c r="D120" s="48" t="s">
        <v>4414</v>
      </c>
      <c r="E120" s="48" t="s">
        <v>2322</v>
      </c>
      <c r="F120" s="49" t="str">
        <f t="shared" si="3"/>
        <v>충청북도 제천시 용두천로4***</v>
      </c>
      <c r="G120" s="50">
        <v>20190910</v>
      </c>
      <c r="H120" s="51" t="s">
        <v>4952</v>
      </c>
      <c r="I120" s="51" t="s">
        <v>32</v>
      </c>
      <c r="J120" s="48" t="s">
        <v>15</v>
      </c>
      <c r="K120" s="52">
        <v>32000</v>
      </c>
      <c r="L120" s="47" t="s">
        <v>16</v>
      </c>
    </row>
    <row r="121" spans="1:12" ht="21" customHeight="1" x14ac:dyDescent="0.3">
      <c r="A121" s="45">
        <v>119</v>
      </c>
      <c r="B121" s="48" t="s">
        <v>4603</v>
      </c>
      <c r="C121" s="46" t="str">
        <f t="shared" si="2"/>
        <v>이○란</v>
      </c>
      <c r="D121" s="48" t="s">
        <v>4415</v>
      </c>
      <c r="E121" s="48" t="s">
        <v>2268</v>
      </c>
      <c r="F121" s="49" t="str">
        <f t="shared" si="3"/>
        <v>충청북도 제천시 탑안로4길***</v>
      </c>
      <c r="G121" s="50">
        <v>20190910</v>
      </c>
      <c r="H121" s="51" t="s">
        <v>4953</v>
      </c>
      <c r="I121" s="51" t="s">
        <v>3898</v>
      </c>
      <c r="J121" s="48" t="s">
        <v>27</v>
      </c>
      <c r="K121" s="52">
        <v>32000</v>
      </c>
      <c r="L121" s="47" t="s">
        <v>16</v>
      </c>
    </row>
    <row r="122" spans="1:12" ht="21" customHeight="1" x14ac:dyDescent="0.3">
      <c r="A122" s="45">
        <v>120</v>
      </c>
      <c r="B122" s="48" t="s">
        <v>4604</v>
      </c>
      <c r="C122" s="46" t="str">
        <f t="shared" si="2"/>
        <v>유○원</v>
      </c>
      <c r="D122" s="48" t="s">
        <v>4416</v>
      </c>
      <c r="E122" s="48" t="s">
        <v>4761</v>
      </c>
      <c r="F122" s="49" t="str">
        <f t="shared" si="3"/>
        <v>충청북도 제천시 내제로39***</v>
      </c>
      <c r="G122" s="50">
        <v>20190910</v>
      </c>
      <c r="H122" s="51" t="s">
        <v>4953</v>
      </c>
      <c r="I122" s="51" t="s">
        <v>2706</v>
      </c>
      <c r="J122" s="48" t="s">
        <v>27</v>
      </c>
      <c r="K122" s="52">
        <v>32000</v>
      </c>
      <c r="L122" s="47" t="s">
        <v>16</v>
      </c>
    </row>
    <row r="123" spans="1:12" ht="21" customHeight="1" x14ac:dyDescent="0.3">
      <c r="A123" s="45">
        <v>121</v>
      </c>
      <c r="B123" s="48" t="s">
        <v>4605</v>
      </c>
      <c r="C123" s="46" t="str">
        <f t="shared" si="2"/>
        <v>김○식</v>
      </c>
      <c r="D123" s="48" t="s">
        <v>4417</v>
      </c>
      <c r="E123" s="48" t="s">
        <v>4762</v>
      </c>
      <c r="F123" s="49" t="str">
        <f t="shared" si="3"/>
        <v>충청북도 제천시 내제로16***</v>
      </c>
      <c r="G123" s="50">
        <v>20190910</v>
      </c>
      <c r="H123" s="51" t="s">
        <v>4954</v>
      </c>
      <c r="I123" s="51" t="s">
        <v>4955</v>
      </c>
      <c r="J123" s="48" t="s">
        <v>27</v>
      </c>
      <c r="K123" s="52">
        <v>32000</v>
      </c>
      <c r="L123" s="47" t="s">
        <v>16</v>
      </c>
    </row>
    <row r="124" spans="1:12" ht="21" customHeight="1" x14ac:dyDescent="0.3">
      <c r="A124" s="45">
        <v>122</v>
      </c>
      <c r="B124" s="48" t="s">
        <v>4606</v>
      </c>
      <c r="C124" s="46" t="s">
        <v>4317</v>
      </c>
      <c r="D124" s="48" t="s">
        <v>4418</v>
      </c>
      <c r="E124" s="48" t="s">
        <v>4763</v>
      </c>
      <c r="F124" s="49" t="str">
        <f t="shared" si="3"/>
        <v>경기도 안산시 상록구 정재***</v>
      </c>
      <c r="G124" s="50">
        <v>20190910</v>
      </c>
      <c r="H124" s="51" t="s">
        <v>4956</v>
      </c>
      <c r="I124" s="51" t="s">
        <v>163</v>
      </c>
      <c r="J124" s="48" t="s">
        <v>27</v>
      </c>
      <c r="K124" s="52">
        <v>32000</v>
      </c>
      <c r="L124" s="47" t="s">
        <v>16</v>
      </c>
    </row>
    <row r="125" spans="1:12" ht="21" customHeight="1" x14ac:dyDescent="0.3">
      <c r="A125" s="45">
        <v>123</v>
      </c>
      <c r="B125" s="48" t="s">
        <v>4607</v>
      </c>
      <c r="C125" s="46" t="str">
        <f t="shared" si="2"/>
        <v>김○수</v>
      </c>
      <c r="D125" s="48" t="s">
        <v>4419</v>
      </c>
      <c r="E125" s="48" t="s">
        <v>4764</v>
      </c>
      <c r="F125" s="49" t="str">
        <f t="shared" si="3"/>
        <v>충청북도 제천시 봉양읍 팔***</v>
      </c>
      <c r="G125" s="50">
        <v>20190910</v>
      </c>
      <c r="H125" s="51" t="s">
        <v>4957</v>
      </c>
      <c r="I125" s="51" t="s">
        <v>163</v>
      </c>
      <c r="J125" s="48" t="s">
        <v>27</v>
      </c>
      <c r="K125" s="52">
        <v>32000</v>
      </c>
      <c r="L125" s="47" t="s">
        <v>16</v>
      </c>
    </row>
    <row r="126" spans="1:12" ht="21" customHeight="1" x14ac:dyDescent="0.3">
      <c r="A126" s="45">
        <v>124</v>
      </c>
      <c r="B126" s="48" t="s">
        <v>4608</v>
      </c>
      <c r="C126" s="46" t="str">
        <f t="shared" si="2"/>
        <v>강○구</v>
      </c>
      <c r="D126" s="48" t="s">
        <v>4420</v>
      </c>
      <c r="E126" s="48" t="s">
        <v>4765</v>
      </c>
      <c r="F126" s="49" t="str">
        <f t="shared" si="3"/>
        <v>경기도 성남시 중원구 박석***</v>
      </c>
      <c r="G126" s="50">
        <v>20190910</v>
      </c>
      <c r="H126" s="51" t="s">
        <v>4958</v>
      </c>
      <c r="I126" s="51" t="s">
        <v>163</v>
      </c>
      <c r="J126" s="48" t="s">
        <v>27</v>
      </c>
      <c r="K126" s="52">
        <v>32000</v>
      </c>
      <c r="L126" s="47" t="s">
        <v>16</v>
      </c>
    </row>
    <row r="127" spans="1:12" ht="21" customHeight="1" x14ac:dyDescent="0.3">
      <c r="A127" s="45">
        <v>125</v>
      </c>
      <c r="B127" s="48" t="s">
        <v>4609</v>
      </c>
      <c r="C127" s="46" t="str">
        <f t="shared" si="2"/>
        <v>정○진</v>
      </c>
      <c r="D127" s="48" t="s">
        <v>4421</v>
      </c>
      <c r="E127" s="48" t="s">
        <v>4766</v>
      </c>
      <c r="F127" s="49" t="str">
        <f t="shared" si="3"/>
        <v>충청북도 음성군 음성읍 문***</v>
      </c>
      <c r="G127" s="50">
        <v>20190910</v>
      </c>
      <c r="H127" s="51" t="s">
        <v>4959</v>
      </c>
      <c r="I127" s="51" t="s">
        <v>708</v>
      </c>
      <c r="J127" s="48" t="s">
        <v>27</v>
      </c>
      <c r="K127" s="52">
        <v>32000</v>
      </c>
      <c r="L127" s="47" t="s">
        <v>16</v>
      </c>
    </row>
    <row r="128" spans="1:12" ht="21" customHeight="1" x14ac:dyDescent="0.3">
      <c r="A128" s="45">
        <v>126</v>
      </c>
      <c r="B128" s="48" t="s">
        <v>3325</v>
      </c>
      <c r="C128" s="46" t="str">
        <f t="shared" si="2"/>
        <v>정○진</v>
      </c>
      <c r="D128" s="48" t="s">
        <v>2612</v>
      </c>
      <c r="E128" s="48" t="s">
        <v>3095</v>
      </c>
      <c r="F128" s="49" t="str">
        <f t="shared" si="3"/>
        <v>경기도 평택시 세교6로 4***</v>
      </c>
      <c r="G128" s="50">
        <v>20190910</v>
      </c>
      <c r="H128" s="51" t="s">
        <v>4960</v>
      </c>
      <c r="I128" s="51" t="s">
        <v>4961</v>
      </c>
      <c r="J128" s="48" t="s">
        <v>27</v>
      </c>
      <c r="K128" s="52">
        <v>32000</v>
      </c>
      <c r="L128" s="47" t="s">
        <v>16</v>
      </c>
    </row>
    <row r="129" spans="1:12" ht="21" customHeight="1" x14ac:dyDescent="0.3">
      <c r="A129" s="45">
        <v>127</v>
      </c>
      <c r="B129" s="48" t="s">
        <v>4610</v>
      </c>
      <c r="C129" s="46" t="str">
        <f t="shared" si="2"/>
        <v>신○순</v>
      </c>
      <c r="D129" s="48" t="s">
        <v>4422</v>
      </c>
      <c r="E129" s="48" t="s">
        <v>4767</v>
      </c>
      <c r="F129" s="49" t="str">
        <f t="shared" si="3"/>
        <v>경상북도 문경시 마성면 남***</v>
      </c>
      <c r="G129" s="50">
        <v>20190910</v>
      </c>
      <c r="H129" s="51" t="s">
        <v>4911</v>
      </c>
      <c r="I129" s="51" t="s">
        <v>4962</v>
      </c>
      <c r="J129" s="48" t="s">
        <v>27</v>
      </c>
      <c r="K129" s="52">
        <v>32000</v>
      </c>
      <c r="L129" s="47" t="s">
        <v>16</v>
      </c>
    </row>
    <row r="130" spans="1:12" ht="21" customHeight="1" x14ac:dyDescent="0.3">
      <c r="A130" s="45">
        <v>128</v>
      </c>
      <c r="B130" s="48" t="s">
        <v>4611</v>
      </c>
      <c r="C130" s="46" t="str">
        <f t="shared" si="2"/>
        <v>김○준</v>
      </c>
      <c r="D130" s="48" t="s">
        <v>4423</v>
      </c>
      <c r="E130" s="48" t="s">
        <v>2208</v>
      </c>
      <c r="F130" s="49" t="str">
        <f t="shared" si="3"/>
        <v>충청북도 제천시 하소로 8***</v>
      </c>
      <c r="G130" s="50">
        <v>20190910</v>
      </c>
      <c r="H130" s="51" t="s">
        <v>4963</v>
      </c>
      <c r="I130" s="51" t="s">
        <v>4964</v>
      </c>
      <c r="J130" s="48" t="s">
        <v>27</v>
      </c>
      <c r="K130" s="52">
        <v>32000</v>
      </c>
      <c r="L130" s="47" t="s">
        <v>16</v>
      </c>
    </row>
    <row r="131" spans="1:12" ht="21" customHeight="1" x14ac:dyDescent="0.3">
      <c r="A131" s="45">
        <v>129</v>
      </c>
      <c r="B131" s="48" t="s">
        <v>4612</v>
      </c>
      <c r="C131" s="46" t="str">
        <f t="shared" si="2"/>
        <v>이○호</v>
      </c>
      <c r="D131" s="48" t="s">
        <v>4424</v>
      </c>
      <c r="E131" s="48" t="s">
        <v>2182</v>
      </c>
      <c r="F131" s="49" t="str">
        <f t="shared" si="3"/>
        <v>충청북도 제천시 관전로1길***</v>
      </c>
      <c r="G131" s="50">
        <v>20190910</v>
      </c>
      <c r="H131" s="51" t="s">
        <v>4965</v>
      </c>
      <c r="I131" s="51" t="s">
        <v>4966</v>
      </c>
      <c r="J131" s="48" t="s">
        <v>27</v>
      </c>
      <c r="K131" s="52">
        <v>32000</v>
      </c>
      <c r="L131" s="47" t="s">
        <v>16</v>
      </c>
    </row>
    <row r="132" spans="1:12" ht="21" customHeight="1" x14ac:dyDescent="0.3">
      <c r="A132" s="45">
        <v>130</v>
      </c>
      <c r="B132" s="48" t="s">
        <v>3280</v>
      </c>
      <c r="C132" s="46" t="str">
        <f t="shared" ref="C132:C195" si="4">REPLACE(B132,2,1,"○")</f>
        <v>이○호</v>
      </c>
      <c r="D132" s="48" t="s">
        <v>2566</v>
      </c>
      <c r="E132" s="48" t="s">
        <v>2182</v>
      </c>
      <c r="F132" s="49" t="str">
        <f t="shared" ref="F132:F195" si="5">REPLACE(E132,15,30,"***")</f>
        <v>충청북도 제천시 관전로1길***</v>
      </c>
      <c r="G132" s="50">
        <v>20190910</v>
      </c>
      <c r="H132" s="51" t="s">
        <v>4967</v>
      </c>
      <c r="I132" s="51" t="s">
        <v>4968</v>
      </c>
      <c r="J132" s="48" t="s">
        <v>27</v>
      </c>
      <c r="K132" s="52">
        <v>32000</v>
      </c>
      <c r="L132" s="47" t="s">
        <v>16</v>
      </c>
    </row>
    <row r="133" spans="1:12" ht="21" customHeight="1" x14ac:dyDescent="0.3">
      <c r="A133" s="45">
        <v>131</v>
      </c>
      <c r="B133" s="48" t="s">
        <v>4613</v>
      </c>
      <c r="C133" s="46" t="str">
        <f t="shared" si="4"/>
        <v>문○우</v>
      </c>
      <c r="D133" s="48" t="s">
        <v>4425</v>
      </c>
      <c r="E133" s="48" t="s">
        <v>2197</v>
      </c>
      <c r="F133" s="49" t="str">
        <f t="shared" si="5"/>
        <v>충청북도 제천시 죽하로 3***</v>
      </c>
      <c r="G133" s="50">
        <v>20190910</v>
      </c>
      <c r="H133" s="51" t="s">
        <v>4969</v>
      </c>
      <c r="I133" s="51" t="s">
        <v>14</v>
      </c>
      <c r="J133" s="48" t="s">
        <v>27</v>
      </c>
      <c r="K133" s="52">
        <v>64000</v>
      </c>
      <c r="L133" s="47" t="s">
        <v>16</v>
      </c>
    </row>
    <row r="134" spans="1:12" ht="21" customHeight="1" x14ac:dyDescent="0.3">
      <c r="A134" s="45">
        <v>132</v>
      </c>
      <c r="B134" s="48" t="s">
        <v>3220</v>
      </c>
      <c r="C134" s="46" t="str">
        <f t="shared" si="4"/>
        <v>박○진</v>
      </c>
      <c r="D134" s="48" t="s">
        <v>4270</v>
      </c>
      <c r="E134" s="48" t="s">
        <v>3016</v>
      </c>
      <c r="F134" s="49" t="str">
        <f t="shared" si="5"/>
        <v>충청북도 제천시 칠성로15***</v>
      </c>
      <c r="G134" s="50">
        <v>20190910</v>
      </c>
      <c r="H134" s="51" t="s">
        <v>4970</v>
      </c>
      <c r="I134" s="51" t="s">
        <v>115</v>
      </c>
      <c r="J134" s="48" t="s">
        <v>27</v>
      </c>
      <c r="K134" s="52">
        <v>32000</v>
      </c>
      <c r="L134" s="47" t="s">
        <v>16</v>
      </c>
    </row>
    <row r="135" spans="1:12" ht="21" customHeight="1" x14ac:dyDescent="0.3">
      <c r="A135" s="45">
        <v>133</v>
      </c>
      <c r="B135" s="48" t="s">
        <v>4614</v>
      </c>
      <c r="C135" s="46" t="str">
        <f t="shared" si="4"/>
        <v>안○수</v>
      </c>
      <c r="D135" s="48" t="s">
        <v>4426</v>
      </c>
      <c r="E135" s="48" t="s">
        <v>2197</v>
      </c>
      <c r="F135" s="49" t="str">
        <f t="shared" si="5"/>
        <v>충청북도 제천시 죽하로 3***</v>
      </c>
      <c r="G135" s="50">
        <v>20190910</v>
      </c>
      <c r="H135" s="51" t="s">
        <v>4971</v>
      </c>
      <c r="I135" s="51" t="s">
        <v>4281</v>
      </c>
      <c r="J135" s="48" t="s">
        <v>27</v>
      </c>
      <c r="K135" s="52">
        <v>32000</v>
      </c>
      <c r="L135" s="47" t="s">
        <v>16</v>
      </c>
    </row>
    <row r="136" spans="1:12" ht="21" customHeight="1" x14ac:dyDescent="0.3">
      <c r="A136" s="45">
        <v>134</v>
      </c>
      <c r="B136" s="48" t="s">
        <v>4615</v>
      </c>
      <c r="C136" s="46" t="str">
        <f t="shared" si="4"/>
        <v>신○돈외1인(천상희)</v>
      </c>
      <c r="D136" s="48" t="s">
        <v>4427</v>
      </c>
      <c r="E136" s="48" t="s">
        <v>3026</v>
      </c>
      <c r="F136" s="49" t="str">
        <f t="shared" si="5"/>
        <v>충청북도 제천시 청전대로 ***</v>
      </c>
      <c r="G136" s="50">
        <v>20190910</v>
      </c>
      <c r="H136" s="51" t="s">
        <v>4972</v>
      </c>
      <c r="I136" s="51" t="s">
        <v>333</v>
      </c>
      <c r="J136" s="48" t="s">
        <v>27</v>
      </c>
      <c r="K136" s="52">
        <v>32000</v>
      </c>
      <c r="L136" s="47" t="s">
        <v>16</v>
      </c>
    </row>
    <row r="137" spans="1:12" ht="21" customHeight="1" x14ac:dyDescent="0.3">
      <c r="A137" s="45">
        <v>135</v>
      </c>
      <c r="B137" s="48" t="s">
        <v>4616</v>
      </c>
      <c r="C137" s="46" t="str">
        <f t="shared" si="4"/>
        <v>하○경</v>
      </c>
      <c r="D137" s="48" t="s">
        <v>4428</v>
      </c>
      <c r="E137" s="48" t="s">
        <v>2255</v>
      </c>
      <c r="F137" s="49" t="str">
        <f t="shared" si="5"/>
        <v>충청북도 제천시 의병대로3***</v>
      </c>
      <c r="G137" s="50">
        <v>20190910</v>
      </c>
      <c r="H137" s="51" t="s">
        <v>4973</v>
      </c>
      <c r="I137" s="51" t="s">
        <v>4974</v>
      </c>
      <c r="J137" s="48" t="s">
        <v>27</v>
      </c>
      <c r="K137" s="52">
        <v>32000</v>
      </c>
      <c r="L137" s="47" t="s">
        <v>16</v>
      </c>
    </row>
    <row r="138" spans="1:12" ht="21" customHeight="1" x14ac:dyDescent="0.3">
      <c r="A138" s="45">
        <v>136</v>
      </c>
      <c r="B138" s="48" t="s">
        <v>4617</v>
      </c>
      <c r="C138" s="46" t="str">
        <f t="shared" si="4"/>
        <v>강○관</v>
      </c>
      <c r="D138" s="48" t="s">
        <v>4429</v>
      </c>
      <c r="E138" s="48" t="s">
        <v>2217</v>
      </c>
      <c r="F138" s="49" t="str">
        <f t="shared" si="5"/>
        <v>충청북도 제천시 죽하로 4***</v>
      </c>
      <c r="G138" s="50">
        <v>20190910</v>
      </c>
      <c r="H138" s="51" t="s">
        <v>4975</v>
      </c>
      <c r="I138" s="51" t="s">
        <v>32</v>
      </c>
      <c r="J138" s="48" t="s">
        <v>27</v>
      </c>
      <c r="K138" s="52">
        <v>32000</v>
      </c>
      <c r="L138" s="47" t="s">
        <v>16</v>
      </c>
    </row>
    <row r="139" spans="1:12" ht="21" customHeight="1" x14ac:dyDescent="0.3">
      <c r="A139" s="45">
        <v>137</v>
      </c>
      <c r="B139" s="48" t="s">
        <v>4618</v>
      </c>
      <c r="C139" s="46" t="str">
        <f t="shared" si="4"/>
        <v>김○우</v>
      </c>
      <c r="D139" s="48" t="s">
        <v>4430</v>
      </c>
      <c r="E139" s="48" t="s">
        <v>2197</v>
      </c>
      <c r="F139" s="49" t="str">
        <f t="shared" si="5"/>
        <v>충청북도 제천시 죽하로 3***</v>
      </c>
      <c r="G139" s="50">
        <v>20190910</v>
      </c>
      <c r="H139" s="51" t="s">
        <v>4976</v>
      </c>
      <c r="I139" s="51" t="s">
        <v>147</v>
      </c>
      <c r="J139" s="48" t="s">
        <v>27</v>
      </c>
      <c r="K139" s="52">
        <v>32000</v>
      </c>
      <c r="L139" s="47" t="s">
        <v>16</v>
      </c>
    </row>
    <row r="140" spans="1:12" ht="21" customHeight="1" x14ac:dyDescent="0.3">
      <c r="A140" s="45">
        <v>138</v>
      </c>
      <c r="B140" s="48" t="s">
        <v>4241</v>
      </c>
      <c r="C140" s="46" t="str">
        <f t="shared" si="4"/>
        <v>장○영</v>
      </c>
      <c r="D140" s="48" t="s">
        <v>4257</v>
      </c>
      <c r="E140" s="48" t="s">
        <v>4273</v>
      </c>
      <c r="F140" s="49" t="str">
        <f t="shared" si="5"/>
        <v>강원도 영월군 영월읍 영모***</v>
      </c>
      <c r="G140" s="50">
        <v>20190910</v>
      </c>
      <c r="H140" s="51" t="s">
        <v>4977</v>
      </c>
      <c r="I140" s="51" t="s">
        <v>2372</v>
      </c>
      <c r="J140" s="48" t="s">
        <v>27</v>
      </c>
      <c r="K140" s="52">
        <v>32000</v>
      </c>
      <c r="L140" s="47" t="s">
        <v>16</v>
      </c>
    </row>
    <row r="141" spans="1:12" ht="21" customHeight="1" x14ac:dyDescent="0.3">
      <c r="A141" s="45">
        <v>139</v>
      </c>
      <c r="B141" s="48" t="s">
        <v>1761</v>
      </c>
      <c r="C141" s="46" t="str">
        <f t="shared" si="4"/>
        <v>최○주</v>
      </c>
      <c r="D141" s="48" t="s">
        <v>2028</v>
      </c>
      <c r="E141" s="48" t="s">
        <v>2268</v>
      </c>
      <c r="F141" s="49" t="str">
        <f t="shared" si="5"/>
        <v>충청북도 제천시 탑안로4길***</v>
      </c>
      <c r="G141" s="50">
        <v>20190910</v>
      </c>
      <c r="H141" s="51" t="s">
        <v>4978</v>
      </c>
      <c r="I141" s="51" t="s">
        <v>53</v>
      </c>
      <c r="J141" s="48" t="s">
        <v>27</v>
      </c>
      <c r="K141" s="52">
        <v>32000</v>
      </c>
      <c r="L141" s="47" t="s">
        <v>16</v>
      </c>
    </row>
    <row r="142" spans="1:12" ht="21" customHeight="1" x14ac:dyDescent="0.3">
      <c r="A142" s="45">
        <v>140</v>
      </c>
      <c r="B142" s="48" t="s">
        <v>1894</v>
      </c>
      <c r="C142" s="46" t="str">
        <f t="shared" si="4"/>
        <v>김○수</v>
      </c>
      <c r="D142" s="48" t="s">
        <v>2163</v>
      </c>
      <c r="E142" s="48" t="s">
        <v>2370</v>
      </c>
      <c r="F142" s="49" t="str">
        <f t="shared" si="5"/>
        <v>충청북도 제천시 제2바이오***</v>
      </c>
      <c r="G142" s="50">
        <v>20190910</v>
      </c>
      <c r="H142" s="51" t="s">
        <v>4979</v>
      </c>
      <c r="I142" s="51" t="s">
        <v>177</v>
      </c>
      <c r="J142" s="48" t="s">
        <v>27</v>
      </c>
      <c r="K142" s="52">
        <v>32000</v>
      </c>
      <c r="L142" s="47" t="s">
        <v>16</v>
      </c>
    </row>
    <row r="143" spans="1:12" ht="21" customHeight="1" x14ac:dyDescent="0.3">
      <c r="A143" s="45">
        <v>141</v>
      </c>
      <c r="B143" s="48" t="s">
        <v>4619</v>
      </c>
      <c r="C143" s="46" t="str">
        <f t="shared" si="4"/>
        <v>이○재</v>
      </c>
      <c r="D143" s="48" t="s">
        <v>4431</v>
      </c>
      <c r="E143" s="48" t="s">
        <v>4768</v>
      </c>
      <c r="F143" s="49" t="str">
        <f t="shared" si="5"/>
        <v>대구광역시 동구 동촌로6길***</v>
      </c>
      <c r="G143" s="50">
        <v>20190910</v>
      </c>
      <c r="H143" s="51" t="s">
        <v>4980</v>
      </c>
      <c r="I143" s="51" t="s">
        <v>307</v>
      </c>
      <c r="J143" s="48" t="s">
        <v>106</v>
      </c>
      <c r="K143" s="52">
        <v>64000</v>
      </c>
      <c r="L143" s="47" t="s">
        <v>16</v>
      </c>
    </row>
    <row r="144" spans="1:12" ht="21" customHeight="1" x14ac:dyDescent="0.3">
      <c r="A144" s="45">
        <v>142</v>
      </c>
      <c r="B144" s="48" t="s">
        <v>4620</v>
      </c>
      <c r="C144" s="46" t="str">
        <f t="shared" si="4"/>
        <v>장○준</v>
      </c>
      <c r="D144" s="48" t="s">
        <v>4432</v>
      </c>
      <c r="E144" s="48" t="s">
        <v>2222</v>
      </c>
      <c r="F144" s="49" t="str">
        <f t="shared" si="5"/>
        <v>충청북도 제천시 청풍호로1***</v>
      </c>
      <c r="G144" s="50">
        <v>20190910</v>
      </c>
      <c r="H144" s="51" t="s">
        <v>4981</v>
      </c>
      <c r="I144" s="51" t="s">
        <v>74</v>
      </c>
      <c r="J144" s="48" t="s">
        <v>27</v>
      </c>
      <c r="K144" s="52">
        <v>32000</v>
      </c>
      <c r="L144" s="47" t="s">
        <v>16</v>
      </c>
    </row>
    <row r="145" spans="1:12" ht="21" customHeight="1" x14ac:dyDescent="0.3">
      <c r="A145" s="45">
        <v>143</v>
      </c>
      <c r="B145" s="48" t="s">
        <v>4252</v>
      </c>
      <c r="C145" s="46" t="str">
        <f t="shared" si="4"/>
        <v>이○호</v>
      </c>
      <c r="D145" s="48" t="s">
        <v>4268</v>
      </c>
      <c r="E145" s="48" t="s">
        <v>2937</v>
      </c>
      <c r="F145" s="49" t="str">
        <f t="shared" si="5"/>
        <v>충청북도 제천시 용두대로2***</v>
      </c>
      <c r="G145" s="50">
        <v>20190910</v>
      </c>
      <c r="H145" s="51" t="s">
        <v>4982</v>
      </c>
      <c r="I145" s="51" t="s">
        <v>263</v>
      </c>
      <c r="J145" s="48" t="s">
        <v>27</v>
      </c>
      <c r="K145" s="52">
        <v>32000</v>
      </c>
      <c r="L145" s="47" t="s">
        <v>16</v>
      </c>
    </row>
    <row r="146" spans="1:12" ht="21" customHeight="1" x14ac:dyDescent="0.3">
      <c r="A146" s="45">
        <v>144</v>
      </c>
      <c r="B146" s="48" t="s">
        <v>4621</v>
      </c>
      <c r="C146" s="46" t="str">
        <f t="shared" si="4"/>
        <v>윤○진</v>
      </c>
      <c r="D146" s="48" t="s">
        <v>4433</v>
      </c>
      <c r="E146" s="48" t="s">
        <v>4769</v>
      </c>
      <c r="F146" s="49" t="str">
        <f t="shared" si="5"/>
        <v>충청북도 제천시 봉양읍 북***</v>
      </c>
      <c r="G146" s="50">
        <v>20190910</v>
      </c>
      <c r="H146" s="51" t="s">
        <v>4983</v>
      </c>
      <c r="I146" s="51" t="s">
        <v>4984</v>
      </c>
      <c r="J146" s="48" t="s">
        <v>27</v>
      </c>
      <c r="K146" s="52">
        <v>32000</v>
      </c>
      <c r="L146" s="47" t="s">
        <v>16</v>
      </c>
    </row>
    <row r="147" spans="1:12" ht="21" customHeight="1" x14ac:dyDescent="0.3">
      <c r="A147" s="45">
        <v>145</v>
      </c>
      <c r="B147" s="48" t="s">
        <v>3280</v>
      </c>
      <c r="C147" s="46" t="str">
        <f t="shared" si="4"/>
        <v>이○호</v>
      </c>
      <c r="D147" s="48" t="s">
        <v>2566</v>
      </c>
      <c r="E147" s="48" t="s">
        <v>2182</v>
      </c>
      <c r="F147" s="49" t="str">
        <f t="shared" si="5"/>
        <v>충청북도 제천시 관전로1길***</v>
      </c>
      <c r="G147" s="50">
        <v>20190910</v>
      </c>
      <c r="H147" s="51" t="s">
        <v>4985</v>
      </c>
      <c r="I147" s="51" t="s">
        <v>4986</v>
      </c>
      <c r="J147" s="48" t="s">
        <v>27</v>
      </c>
      <c r="K147" s="52">
        <v>32000</v>
      </c>
      <c r="L147" s="47" t="s">
        <v>16</v>
      </c>
    </row>
    <row r="148" spans="1:12" ht="21" customHeight="1" x14ac:dyDescent="0.3">
      <c r="A148" s="45">
        <v>146</v>
      </c>
      <c r="B148" s="48" t="s">
        <v>4622</v>
      </c>
      <c r="C148" s="46" t="str">
        <f t="shared" si="4"/>
        <v>김○주</v>
      </c>
      <c r="D148" s="48" t="s">
        <v>4434</v>
      </c>
      <c r="E148" s="48" t="s">
        <v>2217</v>
      </c>
      <c r="F148" s="49" t="str">
        <f t="shared" si="5"/>
        <v>충청북도 제천시 죽하로 4***</v>
      </c>
      <c r="G148" s="50">
        <v>20190910</v>
      </c>
      <c r="H148" s="51" t="s">
        <v>4987</v>
      </c>
      <c r="I148" s="51" t="s">
        <v>4988</v>
      </c>
      <c r="J148" s="48" t="s">
        <v>27</v>
      </c>
      <c r="K148" s="52">
        <v>32000</v>
      </c>
      <c r="L148" s="47" t="s">
        <v>16</v>
      </c>
    </row>
    <row r="149" spans="1:12" ht="21" customHeight="1" x14ac:dyDescent="0.3">
      <c r="A149" s="45">
        <v>147</v>
      </c>
      <c r="B149" s="48" t="s">
        <v>3228</v>
      </c>
      <c r="C149" s="46" t="str">
        <f t="shared" si="4"/>
        <v>이○삼</v>
      </c>
      <c r="D149" s="48" t="s">
        <v>2511</v>
      </c>
      <c r="E149" s="48" t="s">
        <v>2937</v>
      </c>
      <c r="F149" s="49" t="str">
        <f t="shared" si="5"/>
        <v>충청북도 제천시 용두대로2***</v>
      </c>
      <c r="G149" s="50">
        <v>20190910</v>
      </c>
      <c r="H149" s="51" t="s">
        <v>4989</v>
      </c>
      <c r="I149" s="51" t="s">
        <v>74</v>
      </c>
      <c r="J149" s="48" t="s">
        <v>27</v>
      </c>
      <c r="K149" s="52">
        <v>32000</v>
      </c>
      <c r="L149" s="47" t="s">
        <v>16</v>
      </c>
    </row>
    <row r="150" spans="1:12" ht="21" customHeight="1" x14ac:dyDescent="0.3">
      <c r="A150" s="45">
        <v>148</v>
      </c>
      <c r="B150" s="48" t="s">
        <v>4623</v>
      </c>
      <c r="C150" s="46" t="str">
        <f t="shared" si="4"/>
        <v>김○섭</v>
      </c>
      <c r="D150" s="48" t="s">
        <v>4435</v>
      </c>
      <c r="E150" s="48" t="s">
        <v>3081</v>
      </c>
      <c r="F150" s="49" t="str">
        <f t="shared" si="5"/>
        <v>충청북도 제천시 청풍호로1***</v>
      </c>
      <c r="G150" s="50">
        <v>20190910</v>
      </c>
      <c r="H150" s="51" t="s">
        <v>4990</v>
      </c>
      <c r="I150" s="51" t="s">
        <v>32</v>
      </c>
      <c r="J150" s="48" t="s">
        <v>27</v>
      </c>
      <c r="K150" s="52">
        <v>32000</v>
      </c>
      <c r="L150" s="47" t="s">
        <v>16</v>
      </c>
    </row>
    <row r="151" spans="1:12" ht="21" customHeight="1" x14ac:dyDescent="0.3">
      <c r="A151" s="45">
        <v>149</v>
      </c>
      <c r="B151" s="48" t="s">
        <v>4624</v>
      </c>
      <c r="C151" s="46" t="str">
        <f t="shared" si="4"/>
        <v>조○형</v>
      </c>
      <c r="D151" s="48" t="s">
        <v>4436</v>
      </c>
      <c r="E151" s="48" t="s">
        <v>2354</v>
      </c>
      <c r="F151" s="49" t="str">
        <f t="shared" si="5"/>
        <v>충청북도 제천시 하소로 9***</v>
      </c>
      <c r="G151" s="50">
        <v>20190910</v>
      </c>
      <c r="H151" s="51" t="s">
        <v>4991</v>
      </c>
      <c r="I151" s="51" t="s">
        <v>74</v>
      </c>
      <c r="J151" s="48" t="s">
        <v>27</v>
      </c>
      <c r="K151" s="52">
        <v>32000</v>
      </c>
      <c r="L151" s="47" t="s">
        <v>16</v>
      </c>
    </row>
    <row r="152" spans="1:12" ht="21" customHeight="1" x14ac:dyDescent="0.3">
      <c r="A152" s="45">
        <v>150</v>
      </c>
      <c r="B152" s="48" t="s">
        <v>4625</v>
      </c>
      <c r="C152" s="46" t="str">
        <f t="shared" si="4"/>
        <v>한○순</v>
      </c>
      <c r="D152" s="48" t="s">
        <v>4437</v>
      </c>
      <c r="E152" s="48" t="s">
        <v>4770</v>
      </c>
      <c r="F152" s="49" t="str">
        <f t="shared" si="5"/>
        <v>충청북도 단양군 영춘면 온***</v>
      </c>
      <c r="G152" s="50">
        <v>20190910</v>
      </c>
      <c r="H152" s="51" t="s">
        <v>4992</v>
      </c>
      <c r="I152" s="51" t="s">
        <v>32</v>
      </c>
      <c r="J152" s="48" t="s">
        <v>738</v>
      </c>
      <c r="K152" s="52">
        <v>32000</v>
      </c>
      <c r="L152" s="47" t="s">
        <v>16</v>
      </c>
    </row>
    <row r="153" spans="1:12" ht="21" customHeight="1" x14ac:dyDescent="0.3">
      <c r="A153" s="45">
        <v>151</v>
      </c>
      <c r="B153" s="48" t="s">
        <v>4251</v>
      </c>
      <c r="C153" s="46" t="str">
        <f t="shared" si="4"/>
        <v>윤○희</v>
      </c>
      <c r="D153" s="48" t="s">
        <v>4267</v>
      </c>
      <c r="E153" s="48" t="s">
        <v>2224</v>
      </c>
      <c r="F153" s="49" t="str">
        <f t="shared" si="5"/>
        <v>충청북도 제천시 내토로59***</v>
      </c>
      <c r="G153" s="50">
        <v>20190910</v>
      </c>
      <c r="H153" s="51" t="s">
        <v>4993</v>
      </c>
      <c r="I153" s="51" t="s">
        <v>74</v>
      </c>
      <c r="J153" s="48" t="s">
        <v>27</v>
      </c>
      <c r="K153" s="52">
        <v>32000</v>
      </c>
      <c r="L153" s="47" t="s">
        <v>16</v>
      </c>
    </row>
    <row r="154" spans="1:12" ht="21" customHeight="1" x14ac:dyDescent="0.3">
      <c r="A154" s="45">
        <v>152</v>
      </c>
      <c r="B154" s="48" t="s">
        <v>4626</v>
      </c>
      <c r="C154" s="46" t="str">
        <f t="shared" si="4"/>
        <v>김○순</v>
      </c>
      <c r="D154" s="48" t="s">
        <v>4438</v>
      </c>
      <c r="E154" s="48" t="s">
        <v>4771</v>
      </c>
      <c r="F154" s="49" t="str">
        <f t="shared" si="5"/>
        <v>서울특별시 성북구 종암로8***</v>
      </c>
      <c r="G154" s="50">
        <v>20190910</v>
      </c>
      <c r="H154" s="51" t="s">
        <v>4994</v>
      </c>
      <c r="I154" s="51" t="s">
        <v>4086</v>
      </c>
      <c r="J154" s="48" t="s">
        <v>5117</v>
      </c>
      <c r="K154" s="52">
        <v>32000</v>
      </c>
      <c r="L154" s="47" t="s">
        <v>16</v>
      </c>
    </row>
    <row r="155" spans="1:12" ht="21" customHeight="1" x14ac:dyDescent="0.3">
      <c r="A155" s="45">
        <v>153</v>
      </c>
      <c r="B155" s="48" t="s">
        <v>4627</v>
      </c>
      <c r="C155" s="46" t="str">
        <f t="shared" si="4"/>
        <v>이○규</v>
      </c>
      <c r="D155" s="48" t="s">
        <v>4439</v>
      </c>
      <c r="E155" s="48" t="s">
        <v>4772</v>
      </c>
      <c r="F155" s="49" t="str">
        <f t="shared" si="5"/>
        <v>충청북도 단양군 단양읍 상***</v>
      </c>
      <c r="G155" s="50">
        <v>20190910</v>
      </c>
      <c r="H155" s="51" t="s">
        <v>4995</v>
      </c>
      <c r="I155" s="51" t="s">
        <v>4974</v>
      </c>
      <c r="J155" s="48" t="s">
        <v>27</v>
      </c>
      <c r="K155" s="52">
        <v>32000</v>
      </c>
      <c r="L155" s="47" t="s">
        <v>16</v>
      </c>
    </row>
    <row r="156" spans="1:12" ht="21" customHeight="1" x14ac:dyDescent="0.3">
      <c r="A156" s="45">
        <v>154</v>
      </c>
      <c r="B156" s="48" t="s">
        <v>4628</v>
      </c>
      <c r="C156" s="46" t="str">
        <f t="shared" si="4"/>
        <v>이○영</v>
      </c>
      <c r="D156" s="48" t="s">
        <v>4440</v>
      </c>
      <c r="E156" s="48" t="s">
        <v>4773</v>
      </c>
      <c r="F156" s="49" t="str">
        <f t="shared" si="5"/>
        <v>충청북도 제천시 내토로35***</v>
      </c>
      <c r="G156" s="50">
        <v>20190910</v>
      </c>
      <c r="H156" s="51" t="s">
        <v>4996</v>
      </c>
      <c r="I156" s="51" t="s">
        <v>2377</v>
      </c>
      <c r="J156" s="48" t="s">
        <v>27</v>
      </c>
      <c r="K156" s="52">
        <v>32000</v>
      </c>
      <c r="L156" s="47" t="s">
        <v>16</v>
      </c>
    </row>
    <row r="157" spans="1:12" ht="21" customHeight="1" x14ac:dyDescent="0.3">
      <c r="A157" s="45">
        <v>155</v>
      </c>
      <c r="B157" s="48" t="s">
        <v>1817</v>
      </c>
      <c r="C157" s="46" t="str">
        <f t="shared" si="4"/>
        <v>김○희</v>
      </c>
      <c r="D157" s="48" t="s">
        <v>2085</v>
      </c>
      <c r="E157" s="48" t="s">
        <v>2310</v>
      </c>
      <c r="F157" s="49" t="str">
        <f t="shared" si="5"/>
        <v>충청북도 제천시 금성면 적***</v>
      </c>
      <c r="G157" s="50">
        <v>20190910</v>
      </c>
      <c r="H157" s="51" t="s">
        <v>4997</v>
      </c>
      <c r="I157" s="51" t="s">
        <v>568</v>
      </c>
      <c r="J157" s="48" t="s">
        <v>15</v>
      </c>
      <c r="K157" s="52">
        <v>32000</v>
      </c>
      <c r="L157" s="47" t="s">
        <v>16</v>
      </c>
    </row>
    <row r="158" spans="1:12" ht="21" customHeight="1" x14ac:dyDescent="0.3">
      <c r="A158" s="45">
        <v>156</v>
      </c>
      <c r="B158" s="48" t="s">
        <v>4629</v>
      </c>
      <c r="C158" s="46" t="str">
        <f t="shared" si="4"/>
        <v>김○숙</v>
      </c>
      <c r="D158" s="48" t="s">
        <v>4441</v>
      </c>
      <c r="E158" s="48" t="s">
        <v>4774</v>
      </c>
      <c r="F158" s="49" t="str">
        <f t="shared" si="5"/>
        <v>충청북도 제천시 봉양읍 용***</v>
      </c>
      <c r="G158" s="50">
        <v>20190910</v>
      </c>
      <c r="H158" s="51" t="s">
        <v>4998</v>
      </c>
      <c r="I158" s="51" t="s">
        <v>4999</v>
      </c>
      <c r="J158" s="48" t="s">
        <v>27</v>
      </c>
      <c r="K158" s="52">
        <v>32000</v>
      </c>
      <c r="L158" s="47" t="s">
        <v>16</v>
      </c>
    </row>
    <row r="159" spans="1:12" ht="21" customHeight="1" x14ac:dyDescent="0.3">
      <c r="A159" s="45">
        <v>157</v>
      </c>
      <c r="B159" s="48" t="s">
        <v>4518</v>
      </c>
      <c r="C159" s="46" t="str">
        <f t="shared" si="4"/>
        <v>우○호</v>
      </c>
      <c r="D159" s="48" t="s">
        <v>4326</v>
      </c>
      <c r="E159" s="48" t="s">
        <v>2222</v>
      </c>
      <c r="F159" s="49" t="str">
        <f t="shared" si="5"/>
        <v>충청북도 제천시 청풍호로1***</v>
      </c>
      <c r="G159" s="50">
        <v>20190910</v>
      </c>
      <c r="H159" s="51" t="s">
        <v>5000</v>
      </c>
      <c r="I159" s="51" t="s">
        <v>74</v>
      </c>
      <c r="J159" s="48" t="s">
        <v>27</v>
      </c>
      <c r="K159" s="52">
        <v>32000</v>
      </c>
      <c r="L159" s="47" t="s">
        <v>16</v>
      </c>
    </row>
    <row r="160" spans="1:12" ht="21" customHeight="1" x14ac:dyDescent="0.3">
      <c r="A160" s="45">
        <v>158</v>
      </c>
      <c r="B160" s="48" t="s">
        <v>4630</v>
      </c>
      <c r="C160" s="46" t="str">
        <f t="shared" si="4"/>
        <v>김○형</v>
      </c>
      <c r="D160" s="48" t="s">
        <v>4442</v>
      </c>
      <c r="E160" s="48" t="s">
        <v>3026</v>
      </c>
      <c r="F160" s="49" t="str">
        <f t="shared" si="5"/>
        <v>충청북도 제천시 청전대로 ***</v>
      </c>
      <c r="G160" s="50">
        <v>20190910</v>
      </c>
      <c r="H160" s="51" t="s">
        <v>5001</v>
      </c>
      <c r="I160" s="51" t="s">
        <v>5002</v>
      </c>
      <c r="J160" s="48" t="s">
        <v>27</v>
      </c>
      <c r="K160" s="52">
        <v>32000</v>
      </c>
      <c r="L160" s="47" t="s">
        <v>16</v>
      </c>
    </row>
    <row r="161" spans="1:12" ht="21" customHeight="1" x14ac:dyDescent="0.3">
      <c r="A161" s="45">
        <v>159</v>
      </c>
      <c r="B161" s="48" t="s">
        <v>4631</v>
      </c>
      <c r="C161" s="46" t="str">
        <f t="shared" si="4"/>
        <v>정○덕</v>
      </c>
      <c r="D161" s="48" t="s">
        <v>4443</v>
      </c>
      <c r="E161" s="48" t="s">
        <v>2208</v>
      </c>
      <c r="F161" s="49" t="str">
        <f t="shared" si="5"/>
        <v>충청북도 제천시 하소로 8***</v>
      </c>
      <c r="G161" s="50">
        <v>20190910</v>
      </c>
      <c r="H161" s="51" t="s">
        <v>5003</v>
      </c>
      <c r="I161" s="51" t="s">
        <v>5004</v>
      </c>
      <c r="J161" s="48" t="s">
        <v>27</v>
      </c>
      <c r="K161" s="52">
        <v>32000</v>
      </c>
      <c r="L161" s="47" t="s">
        <v>16</v>
      </c>
    </row>
    <row r="162" spans="1:12" ht="21" customHeight="1" x14ac:dyDescent="0.3">
      <c r="A162" s="45">
        <v>160</v>
      </c>
      <c r="B162" s="48" t="s">
        <v>4563</v>
      </c>
      <c r="C162" s="46" t="str">
        <f t="shared" si="4"/>
        <v>김○현</v>
      </c>
      <c r="D162" s="48" t="s">
        <v>4373</v>
      </c>
      <c r="E162" s="48" t="s">
        <v>4732</v>
      </c>
      <c r="F162" s="49" t="str">
        <f t="shared" si="5"/>
        <v>경기도 김포시  김포한강8***</v>
      </c>
      <c r="G162" s="50">
        <v>20190910</v>
      </c>
      <c r="H162" s="51" t="s">
        <v>5005</v>
      </c>
      <c r="I162" s="51" t="s">
        <v>1000</v>
      </c>
      <c r="J162" s="48" t="s">
        <v>27</v>
      </c>
      <c r="K162" s="52">
        <v>32000</v>
      </c>
      <c r="L162" s="47" t="s">
        <v>16</v>
      </c>
    </row>
    <row r="163" spans="1:12" ht="21" customHeight="1" x14ac:dyDescent="0.3">
      <c r="A163" s="45">
        <v>161</v>
      </c>
      <c r="B163" s="48" t="s">
        <v>4632</v>
      </c>
      <c r="C163" s="46" t="str">
        <f t="shared" si="4"/>
        <v>이○은</v>
      </c>
      <c r="D163" s="48" t="s">
        <v>4444</v>
      </c>
      <c r="E163" s="48" t="s">
        <v>4775</v>
      </c>
      <c r="F163" s="49" t="str">
        <f t="shared" si="5"/>
        <v>경기도 남양주시 화도읍 마***</v>
      </c>
      <c r="G163" s="50">
        <v>20190917</v>
      </c>
      <c r="H163" s="51" t="s">
        <v>5006</v>
      </c>
      <c r="I163" s="51" t="s">
        <v>5007</v>
      </c>
      <c r="J163" s="48" t="s">
        <v>80</v>
      </c>
      <c r="K163" s="52">
        <v>32000</v>
      </c>
      <c r="L163" s="47" t="s">
        <v>16</v>
      </c>
    </row>
    <row r="164" spans="1:12" ht="21" customHeight="1" x14ac:dyDescent="0.3">
      <c r="A164" s="45">
        <v>162</v>
      </c>
      <c r="B164" s="48" t="s">
        <v>4633</v>
      </c>
      <c r="C164" s="46" t="str">
        <f t="shared" si="4"/>
        <v>김○경</v>
      </c>
      <c r="D164" s="48" t="s">
        <v>4445</v>
      </c>
      <c r="E164" s="48" t="s">
        <v>2248</v>
      </c>
      <c r="F164" s="49" t="str">
        <f t="shared" si="5"/>
        <v>충청북도 제천시 용두대로1***</v>
      </c>
      <c r="G164" s="50">
        <v>20190910</v>
      </c>
      <c r="H164" s="51" t="s">
        <v>5008</v>
      </c>
      <c r="I164" s="51" t="s">
        <v>1615</v>
      </c>
      <c r="J164" s="48" t="s">
        <v>27</v>
      </c>
      <c r="K164" s="52">
        <v>32000</v>
      </c>
      <c r="L164" s="47" t="s">
        <v>16</v>
      </c>
    </row>
    <row r="165" spans="1:12" ht="21" customHeight="1" x14ac:dyDescent="0.3">
      <c r="A165" s="45">
        <v>163</v>
      </c>
      <c r="B165" s="48" t="s">
        <v>4634</v>
      </c>
      <c r="C165" s="46" t="str">
        <f t="shared" si="4"/>
        <v>김○하</v>
      </c>
      <c r="D165" s="48" t="s">
        <v>4446</v>
      </c>
      <c r="E165" s="48" t="s">
        <v>4776</v>
      </c>
      <c r="F165" s="49" t="str">
        <f t="shared" si="5"/>
        <v>충청북도 제천시 칠성로13***</v>
      </c>
      <c r="G165" s="50">
        <v>20190910</v>
      </c>
      <c r="H165" s="51" t="s">
        <v>5009</v>
      </c>
      <c r="I165" s="51" t="s">
        <v>26</v>
      </c>
      <c r="J165" s="48" t="s">
        <v>27</v>
      </c>
      <c r="K165" s="52">
        <v>32000</v>
      </c>
      <c r="L165" s="47" t="s">
        <v>16</v>
      </c>
    </row>
    <row r="166" spans="1:12" ht="21" customHeight="1" x14ac:dyDescent="0.3">
      <c r="A166" s="45">
        <v>164</v>
      </c>
      <c r="B166" s="48" t="s">
        <v>4635</v>
      </c>
      <c r="C166" s="46" t="str">
        <f t="shared" si="4"/>
        <v>이○선</v>
      </c>
      <c r="D166" s="48" t="s">
        <v>4447</v>
      </c>
      <c r="E166" s="48" t="s">
        <v>4777</v>
      </c>
      <c r="F166" s="49" t="str">
        <f t="shared" si="5"/>
        <v>충청북도 단양군 적성면 묵***</v>
      </c>
      <c r="G166" s="50">
        <v>20190910</v>
      </c>
      <c r="H166" s="51" t="s">
        <v>5010</v>
      </c>
      <c r="I166" s="51" t="s">
        <v>241</v>
      </c>
      <c r="J166" s="48" t="s">
        <v>27</v>
      </c>
      <c r="K166" s="52">
        <v>32000</v>
      </c>
      <c r="L166" s="47" t="s">
        <v>16</v>
      </c>
    </row>
    <row r="167" spans="1:12" ht="21" customHeight="1" x14ac:dyDescent="0.3">
      <c r="A167" s="45">
        <v>165</v>
      </c>
      <c r="B167" s="48" t="s">
        <v>4636</v>
      </c>
      <c r="C167" s="46" t="str">
        <f t="shared" si="4"/>
        <v>정○이</v>
      </c>
      <c r="D167" s="48" t="s">
        <v>4448</v>
      </c>
      <c r="E167" s="48" t="s">
        <v>4778</v>
      </c>
      <c r="F167" s="49" t="str">
        <f t="shared" si="5"/>
        <v>충청북도 제천시 청전대로 ***</v>
      </c>
      <c r="G167" s="50">
        <v>20190910</v>
      </c>
      <c r="H167" s="51" t="s">
        <v>5011</v>
      </c>
      <c r="I167" s="51" t="s">
        <v>74</v>
      </c>
      <c r="J167" s="48" t="s">
        <v>27</v>
      </c>
      <c r="K167" s="52">
        <v>32000</v>
      </c>
      <c r="L167" s="47" t="s">
        <v>16</v>
      </c>
    </row>
    <row r="168" spans="1:12" ht="21" customHeight="1" x14ac:dyDescent="0.3">
      <c r="A168" s="45">
        <v>166</v>
      </c>
      <c r="B168" s="48" t="s">
        <v>4637</v>
      </c>
      <c r="C168" s="46" t="str">
        <f t="shared" si="4"/>
        <v>김○구</v>
      </c>
      <c r="D168" s="48" t="s">
        <v>4449</v>
      </c>
      <c r="E168" s="48" t="s">
        <v>4779</v>
      </c>
      <c r="F168" s="49" t="str">
        <f t="shared" si="5"/>
        <v>인천광역시 부평구 주부토로***</v>
      </c>
      <c r="G168" s="50">
        <v>20190910</v>
      </c>
      <c r="H168" s="51" t="s">
        <v>5012</v>
      </c>
      <c r="I168" s="51" t="s">
        <v>263</v>
      </c>
      <c r="J168" s="48" t="s">
        <v>27</v>
      </c>
      <c r="K168" s="52">
        <v>32000</v>
      </c>
      <c r="L168" s="47" t="s">
        <v>16</v>
      </c>
    </row>
    <row r="169" spans="1:12" ht="21" customHeight="1" x14ac:dyDescent="0.3">
      <c r="A169" s="45">
        <v>167</v>
      </c>
      <c r="B169" s="48" t="s">
        <v>4638</v>
      </c>
      <c r="C169" s="46" t="str">
        <f t="shared" si="4"/>
        <v>김○령</v>
      </c>
      <c r="D169" s="48" t="s">
        <v>4450</v>
      </c>
      <c r="E169" s="48" t="s">
        <v>4780</v>
      </c>
      <c r="F169" s="49" t="str">
        <f t="shared" si="5"/>
        <v>충청북도 제천시 용두천로2***</v>
      </c>
      <c r="G169" s="50">
        <v>20190917</v>
      </c>
      <c r="H169" s="51" t="s">
        <v>5013</v>
      </c>
      <c r="I169" s="51" t="s">
        <v>5014</v>
      </c>
      <c r="J169" s="48" t="s">
        <v>27</v>
      </c>
      <c r="K169" s="52">
        <v>32000</v>
      </c>
      <c r="L169" s="47" t="s">
        <v>16</v>
      </c>
    </row>
    <row r="170" spans="1:12" ht="21" customHeight="1" x14ac:dyDescent="0.3">
      <c r="A170" s="45">
        <v>168</v>
      </c>
      <c r="B170" s="48" t="s">
        <v>4639</v>
      </c>
      <c r="C170" s="46" t="str">
        <f t="shared" si="4"/>
        <v>송○영</v>
      </c>
      <c r="D170" s="48" t="s">
        <v>4451</v>
      </c>
      <c r="E170" s="48" t="s">
        <v>4781</v>
      </c>
      <c r="F170" s="49" t="str">
        <f t="shared" si="5"/>
        <v>충청북도 제천시 내제로5길***</v>
      </c>
      <c r="G170" s="50">
        <v>20190917</v>
      </c>
      <c r="H170" s="51" t="s">
        <v>5015</v>
      </c>
      <c r="I170" s="51" t="s">
        <v>5016</v>
      </c>
      <c r="J170" s="48" t="s">
        <v>27</v>
      </c>
      <c r="K170" s="52">
        <v>32000</v>
      </c>
      <c r="L170" s="47" t="s">
        <v>16</v>
      </c>
    </row>
    <row r="171" spans="1:12" ht="21" customHeight="1" x14ac:dyDescent="0.3">
      <c r="A171" s="45">
        <v>169</v>
      </c>
      <c r="B171" s="48" t="s">
        <v>3110</v>
      </c>
      <c r="C171" s="46" t="str">
        <f t="shared" si="4"/>
        <v>강○정</v>
      </c>
      <c r="D171" s="48" t="s">
        <v>2388</v>
      </c>
      <c r="E171" s="48" t="s">
        <v>2354</v>
      </c>
      <c r="F171" s="49" t="str">
        <f t="shared" si="5"/>
        <v>충청북도 제천시 하소로 9***</v>
      </c>
      <c r="G171" s="50">
        <v>20190917</v>
      </c>
      <c r="H171" s="51" t="s">
        <v>5017</v>
      </c>
      <c r="I171" s="51" t="s">
        <v>5018</v>
      </c>
      <c r="J171" s="48" t="s">
        <v>27</v>
      </c>
      <c r="K171" s="52">
        <v>32000</v>
      </c>
      <c r="L171" s="47" t="s">
        <v>16</v>
      </c>
    </row>
    <row r="172" spans="1:12" ht="21" customHeight="1" x14ac:dyDescent="0.3">
      <c r="A172" s="45">
        <v>170</v>
      </c>
      <c r="B172" s="48" t="s">
        <v>4640</v>
      </c>
      <c r="C172" s="46" t="str">
        <f t="shared" si="4"/>
        <v>이○애</v>
      </c>
      <c r="D172" s="48" t="s">
        <v>4452</v>
      </c>
      <c r="E172" s="48" t="s">
        <v>2208</v>
      </c>
      <c r="F172" s="49" t="str">
        <f t="shared" si="5"/>
        <v>충청북도 제천시 하소로 8***</v>
      </c>
      <c r="G172" s="50">
        <v>20190917</v>
      </c>
      <c r="H172" s="51" t="s">
        <v>5019</v>
      </c>
      <c r="I172" s="51" t="s">
        <v>5020</v>
      </c>
      <c r="J172" s="48" t="s">
        <v>27</v>
      </c>
      <c r="K172" s="52">
        <v>32000</v>
      </c>
      <c r="L172" s="47" t="s">
        <v>16</v>
      </c>
    </row>
    <row r="173" spans="1:12" ht="21" customHeight="1" x14ac:dyDescent="0.3">
      <c r="A173" s="45">
        <v>171</v>
      </c>
      <c r="B173" s="48" t="s">
        <v>4641</v>
      </c>
      <c r="C173" s="46" t="str">
        <f t="shared" si="4"/>
        <v>원○숙</v>
      </c>
      <c r="D173" s="48" t="s">
        <v>4453</v>
      </c>
      <c r="E173" s="48" t="s">
        <v>4782</v>
      </c>
      <c r="F173" s="49" t="str">
        <f t="shared" si="5"/>
        <v>서울특별시 동대문구 외대역***</v>
      </c>
      <c r="G173" s="50">
        <v>20190917</v>
      </c>
      <c r="H173" s="51" t="s">
        <v>5021</v>
      </c>
      <c r="I173" s="51" t="s">
        <v>53</v>
      </c>
      <c r="J173" s="48" t="s">
        <v>27</v>
      </c>
      <c r="K173" s="52">
        <v>32000</v>
      </c>
      <c r="L173" s="47" t="s">
        <v>16</v>
      </c>
    </row>
    <row r="174" spans="1:12" ht="21" customHeight="1" x14ac:dyDescent="0.3">
      <c r="A174" s="45">
        <v>172</v>
      </c>
      <c r="B174" s="48" t="s">
        <v>4585</v>
      </c>
      <c r="C174" s="46" t="str">
        <f t="shared" si="4"/>
        <v>최○덕</v>
      </c>
      <c r="D174" s="48" t="s">
        <v>4396</v>
      </c>
      <c r="E174" s="48" t="s">
        <v>4746</v>
      </c>
      <c r="F174" s="49" t="str">
        <f t="shared" si="5"/>
        <v>충청북도 제천시 용두천로2***</v>
      </c>
      <c r="G174" s="50">
        <v>20190917</v>
      </c>
      <c r="H174" s="51" t="s">
        <v>5022</v>
      </c>
      <c r="I174" s="51" t="s">
        <v>14</v>
      </c>
      <c r="J174" s="48" t="s">
        <v>27</v>
      </c>
      <c r="K174" s="52">
        <v>64000</v>
      </c>
      <c r="L174" s="47" t="s">
        <v>16</v>
      </c>
    </row>
    <row r="175" spans="1:12" ht="21" customHeight="1" x14ac:dyDescent="0.3">
      <c r="A175" s="45">
        <v>173</v>
      </c>
      <c r="B175" s="48" t="s">
        <v>1761</v>
      </c>
      <c r="C175" s="46" t="str">
        <f t="shared" si="4"/>
        <v>최○주</v>
      </c>
      <c r="D175" s="48" t="s">
        <v>2028</v>
      </c>
      <c r="E175" s="48" t="s">
        <v>2268</v>
      </c>
      <c r="F175" s="49" t="str">
        <f t="shared" si="5"/>
        <v>충청북도 제천시 탑안로4길***</v>
      </c>
      <c r="G175" s="50">
        <v>20190917</v>
      </c>
      <c r="H175" s="51" t="s">
        <v>5023</v>
      </c>
      <c r="I175" s="51" t="s">
        <v>300</v>
      </c>
      <c r="J175" s="48" t="s">
        <v>27</v>
      </c>
      <c r="K175" s="52">
        <v>32000</v>
      </c>
      <c r="L175" s="47" t="s">
        <v>16</v>
      </c>
    </row>
    <row r="176" spans="1:12" ht="21" customHeight="1" x14ac:dyDescent="0.3">
      <c r="A176" s="45">
        <v>174</v>
      </c>
      <c r="B176" s="48" t="s">
        <v>4642</v>
      </c>
      <c r="C176" s="46" t="str">
        <f t="shared" si="4"/>
        <v>정○훈</v>
      </c>
      <c r="D176" s="48" t="s">
        <v>4454</v>
      </c>
      <c r="E176" s="48" t="s">
        <v>4783</v>
      </c>
      <c r="F176" s="49" t="str">
        <f t="shared" si="5"/>
        <v>서울특별시 중랑구 겸재로6***</v>
      </c>
      <c r="G176" s="50">
        <v>20190917</v>
      </c>
      <c r="H176" s="51" t="s">
        <v>5024</v>
      </c>
      <c r="I176" s="51" t="s">
        <v>263</v>
      </c>
      <c r="J176" s="48" t="s">
        <v>80</v>
      </c>
      <c r="K176" s="52">
        <v>32000</v>
      </c>
      <c r="L176" s="47" t="s">
        <v>16</v>
      </c>
    </row>
    <row r="177" spans="1:12" ht="21" customHeight="1" x14ac:dyDescent="0.3">
      <c r="A177" s="45">
        <v>175</v>
      </c>
      <c r="B177" s="48" t="s">
        <v>4643</v>
      </c>
      <c r="C177" s="46" t="str">
        <f t="shared" si="4"/>
        <v>주○나</v>
      </c>
      <c r="D177" s="48" t="s">
        <v>4455</v>
      </c>
      <c r="E177" s="48" t="s">
        <v>3054</v>
      </c>
      <c r="F177" s="49" t="str">
        <f t="shared" si="5"/>
        <v>충청북도 제천시 봉양읍 용***</v>
      </c>
      <c r="G177" s="50">
        <v>20190917</v>
      </c>
      <c r="H177" s="51" t="s">
        <v>5025</v>
      </c>
      <c r="I177" s="51" t="s">
        <v>32</v>
      </c>
      <c r="J177" s="48" t="s">
        <v>27</v>
      </c>
      <c r="K177" s="52">
        <v>32000</v>
      </c>
      <c r="L177" s="47" t="s">
        <v>16</v>
      </c>
    </row>
    <row r="178" spans="1:12" ht="21" customHeight="1" x14ac:dyDescent="0.3">
      <c r="A178" s="45">
        <v>176</v>
      </c>
      <c r="B178" s="48" t="s">
        <v>4644</v>
      </c>
      <c r="C178" s="46" t="str">
        <f t="shared" si="4"/>
        <v>이○희</v>
      </c>
      <c r="D178" s="48" t="s">
        <v>4456</v>
      </c>
      <c r="E178" s="48" t="s">
        <v>4784</v>
      </c>
      <c r="F178" s="49" t="str">
        <f t="shared" si="5"/>
        <v>충청남도 서산시 인지면 둔***</v>
      </c>
      <c r="G178" s="50">
        <v>20190917</v>
      </c>
      <c r="H178" s="51" t="s">
        <v>5026</v>
      </c>
      <c r="I178" s="51" t="s">
        <v>53</v>
      </c>
      <c r="J178" s="48" t="s">
        <v>772</v>
      </c>
      <c r="K178" s="52">
        <v>32000</v>
      </c>
      <c r="L178" s="47" t="s">
        <v>16</v>
      </c>
    </row>
    <row r="179" spans="1:12" ht="21" customHeight="1" x14ac:dyDescent="0.3">
      <c r="A179" s="45">
        <v>177</v>
      </c>
      <c r="B179" s="48" t="s">
        <v>4645</v>
      </c>
      <c r="C179" s="46" t="str">
        <f t="shared" si="4"/>
        <v>이○앙</v>
      </c>
      <c r="D179" s="48" t="s">
        <v>4457</v>
      </c>
      <c r="E179" s="48" t="s">
        <v>2225</v>
      </c>
      <c r="F179" s="49" t="str">
        <f t="shared" si="5"/>
        <v>충청북도 제천시 바이오밸리***</v>
      </c>
      <c r="G179" s="50">
        <v>20190917</v>
      </c>
      <c r="H179" s="51" t="s">
        <v>5027</v>
      </c>
      <c r="I179" s="51" t="s">
        <v>53</v>
      </c>
      <c r="J179" s="48" t="s">
        <v>27</v>
      </c>
      <c r="K179" s="52">
        <v>32000</v>
      </c>
      <c r="L179" s="47" t="s">
        <v>16</v>
      </c>
    </row>
    <row r="180" spans="1:12" ht="21" customHeight="1" x14ac:dyDescent="0.3">
      <c r="A180" s="45">
        <v>178</v>
      </c>
      <c r="B180" s="48" t="s">
        <v>4646</v>
      </c>
      <c r="C180" s="46" t="str">
        <f t="shared" si="4"/>
        <v>이○우</v>
      </c>
      <c r="D180" s="48" t="s">
        <v>4458</v>
      </c>
      <c r="E180" s="48" t="s">
        <v>2166</v>
      </c>
      <c r="F180" s="49" t="str">
        <f t="shared" si="5"/>
        <v>충청북도 제천시 내토로59***</v>
      </c>
      <c r="G180" s="50">
        <v>20190917</v>
      </c>
      <c r="H180" s="51" t="s">
        <v>5028</v>
      </c>
      <c r="I180" s="51" t="s">
        <v>484</v>
      </c>
      <c r="J180" s="48" t="s">
        <v>27</v>
      </c>
      <c r="K180" s="52">
        <v>32000</v>
      </c>
      <c r="L180" s="47" t="s">
        <v>16</v>
      </c>
    </row>
    <row r="181" spans="1:12" ht="21" customHeight="1" x14ac:dyDescent="0.3">
      <c r="A181" s="45">
        <v>179</v>
      </c>
      <c r="B181" s="48" t="s">
        <v>4647</v>
      </c>
      <c r="C181" s="46" t="str">
        <f t="shared" si="4"/>
        <v>송○경</v>
      </c>
      <c r="D181" s="48" t="s">
        <v>4459</v>
      </c>
      <c r="E181" s="48" t="s">
        <v>4785</v>
      </c>
      <c r="F181" s="49" t="str">
        <f t="shared" si="5"/>
        <v>충청북도 제천시 명륜로 4***</v>
      </c>
      <c r="G181" s="50">
        <v>20190917</v>
      </c>
      <c r="H181" s="51" t="s">
        <v>5029</v>
      </c>
      <c r="I181" s="51" t="s">
        <v>263</v>
      </c>
      <c r="J181" s="48" t="s">
        <v>27</v>
      </c>
      <c r="K181" s="52">
        <v>32000</v>
      </c>
      <c r="L181" s="47" t="s">
        <v>16</v>
      </c>
    </row>
    <row r="182" spans="1:12" ht="21" customHeight="1" x14ac:dyDescent="0.3">
      <c r="A182" s="45">
        <v>180</v>
      </c>
      <c r="B182" s="48" t="s">
        <v>4648</v>
      </c>
      <c r="C182" s="46" t="str">
        <f t="shared" si="4"/>
        <v>이○형</v>
      </c>
      <c r="D182" s="48" t="s">
        <v>4460</v>
      </c>
      <c r="E182" s="48" t="s">
        <v>4786</v>
      </c>
      <c r="F182" s="49" t="str">
        <f t="shared" si="5"/>
        <v>인천광역시 부평구 부흥로3***</v>
      </c>
      <c r="G182" s="50">
        <v>20190917</v>
      </c>
      <c r="H182" s="51" t="s">
        <v>5030</v>
      </c>
      <c r="I182" s="51" t="s">
        <v>14</v>
      </c>
      <c r="J182" s="48" t="s">
        <v>27</v>
      </c>
      <c r="K182" s="52">
        <v>64000</v>
      </c>
      <c r="L182" s="47" t="s">
        <v>16</v>
      </c>
    </row>
    <row r="183" spans="1:12" ht="21" customHeight="1" x14ac:dyDescent="0.3">
      <c r="A183" s="45">
        <v>181</v>
      </c>
      <c r="B183" s="48" t="s">
        <v>3220</v>
      </c>
      <c r="C183" s="46" t="str">
        <f t="shared" si="4"/>
        <v>박○진</v>
      </c>
      <c r="D183" s="48" t="s">
        <v>4270</v>
      </c>
      <c r="E183" s="48" t="s">
        <v>3016</v>
      </c>
      <c r="F183" s="49" t="str">
        <f t="shared" si="5"/>
        <v>충청북도 제천시 칠성로15***</v>
      </c>
      <c r="G183" s="50">
        <v>20190917</v>
      </c>
      <c r="H183" s="51" t="s">
        <v>5031</v>
      </c>
      <c r="I183" s="51" t="s">
        <v>115</v>
      </c>
      <c r="J183" s="48" t="s">
        <v>27</v>
      </c>
      <c r="K183" s="52">
        <v>32000</v>
      </c>
      <c r="L183" s="47" t="s">
        <v>16</v>
      </c>
    </row>
    <row r="184" spans="1:12" ht="21" customHeight="1" x14ac:dyDescent="0.3">
      <c r="A184" s="45">
        <v>182</v>
      </c>
      <c r="B184" s="48" t="s">
        <v>4649</v>
      </c>
      <c r="C184" s="46" t="str">
        <f t="shared" si="4"/>
        <v>이○민</v>
      </c>
      <c r="D184" s="48" t="s">
        <v>4461</v>
      </c>
      <c r="E184" s="48" t="s">
        <v>2296</v>
      </c>
      <c r="F184" s="49" t="str">
        <f t="shared" si="5"/>
        <v>충청북도 제천시 청풍호로7***</v>
      </c>
      <c r="G184" s="50">
        <v>20190917</v>
      </c>
      <c r="H184" s="51" t="s">
        <v>5032</v>
      </c>
      <c r="I184" s="51" t="s">
        <v>5033</v>
      </c>
      <c r="J184" s="48" t="s">
        <v>27</v>
      </c>
      <c r="K184" s="52">
        <v>32000</v>
      </c>
      <c r="L184" s="47" t="s">
        <v>16</v>
      </c>
    </row>
    <row r="185" spans="1:12" ht="21" customHeight="1" x14ac:dyDescent="0.3">
      <c r="A185" s="45">
        <v>183</v>
      </c>
      <c r="B185" s="48" t="s">
        <v>4650</v>
      </c>
      <c r="C185" s="46" t="str">
        <f t="shared" si="4"/>
        <v>이○실</v>
      </c>
      <c r="D185" s="48" t="s">
        <v>4462</v>
      </c>
      <c r="E185" s="48" t="s">
        <v>4787</v>
      </c>
      <c r="F185" s="49" t="str">
        <f t="shared" si="5"/>
        <v>경기도 고양시 덕양구 성신***</v>
      </c>
      <c r="G185" s="50">
        <v>20190917</v>
      </c>
      <c r="H185" s="51" t="s">
        <v>5034</v>
      </c>
      <c r="I185" s="51" t="s">
        <v>5035</v>
      </c>
      <c r="J185" s="48" t="s">
        <v>27</v>
      </c>
      <c r="K185" s="52">
        <v>32000</v>
      </c>
      <c r="L185" s="47" t="s">
        <v>16</v>
      </c>
    </row>
    <row r="186" spans="1:12" ht="21" customHeight="1" x14ac:dyDescent="0.3">
      <c r="A186" s="45">
        <v>184</v>
      </c>
      <c r="B186" s="48" t="s">
        <v>4651</v>
      </c>
      <c r="C186" s="46" t="str">
        <f t="shared" si="4"/>
        <v>지○하</v>
      </c>
      <c r="D186" s="48" t="s">
        <v>4463</v>
      </c>
      <c r="E186" s="48" t="s">
        <v>4788</v>
      </c>
      <c r="F186" s="49" t="str">
        <f t="shared" si="5"/>
        <v>경기도 안산시 단원구 초지***</v>
      </c>
      <c r="G186" s="50">
        <v>20190917</v>
      </c>
      <c r="H186" s="51" t="s">
        <v>5036</v>
      </c>
      <c r="I186" s="51" t="s">
        <v>163</v>
      </c>
      <c r="J186" s="48" t="s">
        <v>27</v>
      </c>
      <c r="K186" s="52">
        <v>32000</v>
      </c>
      <c r="L186" s="47" t="s">
        <v>16</v>
      </c>
    </row>
    <row r="187" spans="1:12" ht="21" customHeight="1" x14ac:dyDescent="0.3">
      <c r="A187" s="45">
        <v>185</v>
      </c>
      <c r="B187" s="48" t="s">
        <v>4652</v>
      </c>
      <c r="C187" s="46" t="str">
        <f t="shared" si="4"/>
        <v>김○미</v>
      </c>
      <c r="D187" s="48" t="s">
        <v>4464</v>
      </c>
      <c r="E187" s="48" t="s">
        <v>4719</v>
      </c>
      <c r="F187" s="49" t="str">
        <f t="shared" si="5"/>
        <v>충청북도 제천시 의병대로3***</v>
      </c>
      <c r="G187" s="50">
        <v>20190917</v>
      </c>
      <c r="H187" s="51" t="s">
        <v>5037</v>
      </c>
      <c r="I187" s="51" t="s">
        <v>5038</v>
      </c>
      <c r="J187" s="48" t="s">
        <v>27</v>
      </c>
      <c r="K187" s="52">
        <v>32000</v>
      </c>
      <c r="L187" s="47" t="s">
        <v>16</v>
      </c>
    </row>
    <row r="188" spans="1:12" ht="21" customHeight="1" x14ac:dyDescent="0.3">
      <c r="A188" s="45">
        <v>186</v>
      </c>
      <c r="B188" s="48" t="s">
        <v>4653</v>
      </c>
      <c r="C188" s="46" t="str">
        <f t="shared" si="4"/>
        <v>김○래</v>
      </c>
      <c r="D188" s="48" t="s">
        <v>4465</v>
      </c>
      <c r="E188" s="48" t="s">
        <v>4789</v>
      </c>
      <c r="F188" s="49" t="str">
        <f t="shared" si="5"/>
        <v>충청북도 제천시 무지동길 ***</v>
      </c>
      <c r="G188" s="50">
        <v>20190917</v>
      </c>
      <c r="H188" s="51" t="s">
        <v>5039</v>
      </c>
      <c r="I188" s="51" t="s">
        <v>79</v>
      </c>
      <c r="J188" s="48" t="s">
        <v>27</v>
      </c>
      <c r="K188" s="52">
        <v>32000</v>
      </c>
      <c r="L188" s="47" t="s">
        <v>16</v>
      </c>
    </row>
    <row r="189" spans="1:12" ht="21" customHeight="1" x14ac:dyDescent="0.3">
      <c r="A189" s="45">
        <v>187</v>
      </c>
      <c r="B189" s="48" t="s">
        <v>1814</v>
      </c>
      <c r="C189" s="46" t="str">
        <f t="shared" si="4"/>
        <v>박○아</v>
      </c>
      <c r="D189" s="48" t="s">
        <v>2082</v>
      </c>
      <c r="E189" s="48" t="s">
        <v>2307</v>
      </c>
      <c r="F189" s="49" t="str">
        <f t="shared" si="5"/>
        <v>경기도 광주시 오포읍 창뜰***</v>
      </c>
      <c r="G189" s="50">
        <v>20190917</v>
      </c>
      <c r="H189" s="51" t="s">
        <v>5040</v>
      </c>
      <c r="I189" s="51" t="s">
        <v>2627</v>
      </c>
      <c r="J189" s="48" t="s">
        <v>80</v>
      </c>
      <c r="K189" s="52">
        <v>32000</v>
      </c>
      <c r="L189" s="47" t="s">
        <v>16</v>
      </c>
    </row>
    <row r="190" spans="1:12" ht="21" customHeight="1" x14ac:dyDescent="0.3">
      <c r="A190" s="45">
        <v>188</v>
      </c>
      <c r="B190" s="48" t="s">
        <v>4654</v>
      </c>
      <c r="C190" s="46" t="str">
        <f t="shared" si="4"/>
        <v>함○식</v>
      </c>
      <c r="D190" s="48" t="s">
        <v>4466</v>
      </c>
      <c r="E190" s="48" t="s">
        <v>4790</v>
      </c>
      <c r="F190" s="49" t="str">
        <f t="shared" si="5"/>
        <v>충청북도 제천시 의림대로2***</v>
      </c>
      <c r="G190" s="50">
        <v>20190917</v>
      </c>
      <c r="H190" s="51" t="s">
        <v>5041</v>
      </c>
      <c r="I190" s="51" t="s">
        <v>1021</v>
      </c>
      <c r="J190" s="48" t="s">
        <v>27</v>
      </c>
      <c r="K190" s="52">
        <v>32000</v>
      </c>
      <c r="L190" s="47" t="s">
        <v>16</v>
      </c>
    </row>
    <row r="191" spans="1:12" ht="21" customHeight="1" x14ac:dyDescent="0.3">
      <c r="A191" s="45">
        <v>189</v>
      </c>
      <c r="B191" s="48" t="s">
        <v>4655</v>
      </c>
      <c r="C191" s="46" t="str">
        <f t="shared" si="4"/>
        <v>박○용</v>
      </c>
      <c r="D191" s="48" t="s">
        <v>4467</v>
      </c>
      <c r="E191" s="48" t="s">
        <v>2206</v>
      </c>
      <c r="F191" s="49" t="str">
        <f t="shared" si="5"/>
        <v>충청북도 제천시 용두대로1***</v>
      </c>
      <c r="G191" s="50">
        <v>20190917</v>
      </c>
      <c r="H191" s="51" t="s">
        <v>5042</v>
      </c>
      <c r="I191" s="51" t="s">
        <v>263</v>
      </c>
      <c r="J191" s="48" t="s">
        <v>27</v>
      </c>
      <c r="K191" s="52">
        <v>32000</v>
      </c>
      <c r="L191" s="47" t="s">
        <v>16</v>
      </c>
    </row>
    <row r="192" spans="1:12" ht="21" customHeight="1" x14ac:dyDescent="0.3">
      <c r="A192" s="45">
        <v>190</v>
      </c>
      <c r="B192" s="48" t="s">
        <v>4250</v>
      </c>
      <c r="C192" s="46" t="str">
        <f t="shared" si="4"/>
        <v>장○하</v>
      </c>
      <c r="D192" s="48" t="s">
        <v>4266</v>
      </c>
      <c r="E192" s="48" t="s">
        <v>4278</v>
      </c>
      <c r="F192" s="49" t="str">
        <f t="shared" si="5"/>
        <v>충청북도 제천시 아세아4길***</v>
      </c>
      <c r="G192" s="50">
        <v>20190917</v>
      </c>
      <c r="H192" s="51" t="s">
        <v>5043</v>
      </c>
      <c r="I192" s="51" t="s">
        <v>26</v>
      </c>
      <c r="J192" s="48" t="s">
        <v>27</v>
      </c>
      <c r="K192" s="52">
        <v>32000</v>
      </c>
      <c r="L192" s="47" t="s">
        <v>16</v>
      </c>
    </row>
    <row r="193" spans="1:12" ht="21" customHeight="1" x14ac:dyDescent="0.3">
      <c r="A193" s="45">
        <v>191</v>
      </c>
      <c r="B193" s="48" t="s">
        <v>4656</v>
      </c>
      <c r="C193" s="46" t="str">
        <f t="shared" si="4"/>
        <v>오○근</v>
      </c>
      <c r="D193" s="48" t="s">
        <v>4468</v>
      </c>
      <c r="E193" s="48" t="s">
        <v>4791</v>
      </c>
      <c r="F193" s="49" t="str">
        <f t="shared" si="5"/>
        <v>충청북도 제천시 장락로 9***</v>
      </c>
      <c r="G193" s="50">
        <v>20190917</v>
      </c>
      <c r="H193" s="51" t="s">
        <v>5044</v>
      </c>
      <c r="I193" s="51" t="s">
        <v>74</v>
      </c>
      <c r="J193" s="48" t="s">
        <v>106</v>
      </c>
      <c r="K193" s="52">
        <v>72000</v>
      </c>
      <c r="L193" s="47" t="s">
        <v>16</v>
      </c>
    </row>
    <row r="194" spans="1:12" ht="21" customHeight="1" x14ac:dyDescent="0.3">
      <c r="A194" s="45">
        <v>192</v>
      </c>
      <c r="B194" s="48" t="s">
        <v>4657</v>
      </c>
      <c r="C194" s="46" t="str">
        <f t="shared" si="4"/>
        <v>백○목</v>
      </c>
      <c r="D194" s="48" t="s">
        <v>4469</v>
      </c>
      <c r="E194" s="48" t="s">
        <v>4792</v>
      </c>
      <c r="F194" s="49" t="str">
        <f t="shared" si="5"/>
        <v>서울특별시 강남구 언주로1***</v>
      </c>
      <c r="G194" s="50">
        <v>20190917</v>
      </c>
      <c r="H194" s="51" t="s">
        <v>5045</v>
      </c>
      <c r="I194" s="51" t="s">
        <v>194</v>
      </c>
      <c r="J194" s="48" t="s">
        <v>5121</v>
      </c>
      <c r="K194" s="52">
        <v>32000</v>
      </c>
      <c r="L194" s="47" t="s">
        <v>16</v>
      </c>
    </row>
    <row r="195" spans="1:12" ht="21" customHeight="1" x14ac:dyDescent="0.3">
      <c r="A195" s="45">
        <v>193</v>
      </c>
      <c r="B195" s="48" t="s">
        <v>4658</v>
      </c>
      <c r="C195" s="46" t="str">
        <f t="shared" si="4"/>
        <v>윤○원</v>
      </c>
      <c r="D195" s="48" t="s">
        <v>4470</v>
      </c>
      <c r="E195" s="48" t="s">
        <v>2197</v>
      </c>
      <c r="F195" s="49" t="str">
        <f t="shared" si="5"/>
        <v>충청북도 제천시 죽하로 3***</v>
      </c>
      <c r="G195" s="50">
        <v>20190917</v>
      </c>
      <c r="H195" s="51" t="s">
        <v>5046</v>
      </c>
      <c r="I195" s="51" t="s">
        <v>74</v>
      </c>
      <c r="J195" s="48" t="s">
        <v>27</v>
      </c>
      <c r="K195" s="52">
        <v>32000</v>
      </c>
      <c r="L195" s="47" t="s">
        <v>16</v>
      </c>
    </row>
    <row r="196" spans="1:12" ht="21" customHeight="1" x14ac:dyDescent="0.3">
      <c r="A196" s="45">
        <v>194</v>
      </c>
      <c r="B196" s="48" t="s">
        <v>4248</v>
      </c>
      <c r="C196" s="46" t="str">
        <f t="shared" ref="C196:C251" si="6">REPLACE(B196,2,1,"○")</f>
        <v>지○명</v>
      </c>
      <c r="D196" s="48" t="s">
        <v>4263</v>
      </c>
      <c r="E196" s="48" t="s">
        <v>3070</v>
      </c>
      <c r="F196" s="49" t="str">
        <f t="shared" ref="F196:F251" si="7">REPLACE(E196,15,30,"***")</f>
        <v>충청북도 제천시 고암로 2***</v>
      </c>
      <c r="G196" s="50">
        <v>20190917</v>
      </c>
      <c r="H196" s="51" t="s">
        <v>5047</v>
      </c>
      <c r="I196" s="51" t="s">
        <v>74</v>
      </c>
      <c r="J196" s="48" t="s">
        <v>27</v>
      </c>
      <c r="K196" s="52">
        <v>32000</v>
      </c>
      <c r="L196" s="47" t="s">
        <v>16</v>
      </c>
    </row>
    <row r="197" spans="1:12" ht="21" customHeight="1" x14ac:dyDescent="0.3">
      <c r="A197" s="45">
        <v>195</v>
      </c>
      <c r="B197" s="48" t="s">
        <v>4659</v>
      </c>
      <c r="C197" s="46" t="str">
        <f t="shared" si="6"/>
        <v>소○섭</v>
      </c>
      <c r="D197" s="48" t="s">
        <v>4471</v>
      </c>
      <c r="E197" s="48" t="s">
        <v>4793</v>
      </c>
      <c r="F197" s="49" t="str">
        <f t="shared" si="7"/>
        <v>경기도 남양주시 와부읍 덕***</v>
      </c>
      <c r="G197" s="50">
        <v>20190917</v>
      </c>
      <c r="H197" s="51" t="s">
        <v>5048</v>
      </c>
      <c r="I197" s="51" t="s">
        <v>32</v>
      </c>
      <c r="J197" s="48" t="s">
        <v>80</v>
      </c>
      <c r="K197" s="52">
        <v>32000</v>
      </c>
      <c r="L197" s="47" t="s">
        <v>16</v>
      </c>
    </row>
    <row r="198" spans="1:12" ht="21" customHeight="1" x14ac:dyDescent="0.3">
      <c r="A198" s="45">
        <v>196</v>
      </c>
      <c r="B198" s="48" t="s">
        <v>4660</v>
      </c>
      <c r="C198" s="46" t="str">
        <f t="shared" si="6"/>
        <v>김○태</v>
      </c>
      <c r="D198" s="48" t="s">
        <v>4472</v>
      </c>
      <c r="E198" s="48" t="s">
        <v>4794</v>
      </c>
      <c r="F198" s="49" t="str">
        <f t="shared" si="7"/>
        <v>대전광역시 서구 도산로34***</v>
      </c>
      <c r="G198" s="50">
        <v>20190917</v>
      </c>
      <c r="H198" s="51" t="s">
        <v>5049</v>
      </c>
      <c r="I198" s="51" t="s">
        <v>53</v>
      </c>
      <c r="J198" s="48" t="s">
        <v>27</v>
      </c>
      <c r="K198" s="52">
        <v>32000</v>
      </c>
      <c r="L198" s="47" t="s">
        <v>16</v>
      </c>
    </row>
    <row r="199" spans="1:12" ht="21" customHeight="1" x14ac:dyDescent="0.3">
      <c r="A199" s="45">
        <v>197</v>
      </c>
      <c r="B199" s="48" t="s">
        <v>4661</v>
      </c>
      <c r="C199" s="46" t="str">
        <f t="shared" si="6"/>
        <v>홍○국</v>
      </c>
      <c r="D199" s="48" t="s">
        <v>4473</v>
      </c>
      <c r="E199" s="48" t="s">
        <v>4795</v>
      </c>
      <c r="F199" s="49" t="str">
        <f t="shared" si="7"/>
        <v>강원도 원주시 흥업면 남원***</v>
      </c>
      <c r="G199" s="50">
        <v>20190917</v>
      </c>
      <c r="H199" s="51" t="s">
        <v>5050</v>
      </c>
      <c r="I199" s="51" t="s">
        <v>316</v>
      </c>
      <c r="J199" s="48" t="s">
        <v>33</v>
      </c>
      <c r="K199" s="52">
        <v>32000</v>
      </c>
      <c r="L199" s="47" t="s">
        <v>16</v>
      </c>
    </row>
    <row r="200" spans="1:12" ht="21" customHeight="1" x14ac:dyDescent="0.3">
      <c r="A200" s="45">
        <v>198</v>
      </c>
      <c r="B200" s="48" t="s">
        <v>3234</v>
      </c>
      <c r="C200" s="46" t="str">
        <f t="shared" si="6"/>
        <v>이○순</v>
      </c>
      <c r="D200" s="48" t="s">
        <v>2517</v>
      </c>
      <c r="E200" s="48" t="s">
        <v>3025</v>
      </c>
      <c r="F200" s="49" t="str">
        <f t="shared" si="7"/>
        <v>충청북도 제천시 용두대로1***</v>
      </c>
      <c r="G200" s="50">
        <v>20190917</v>
      </c>
      <c r="H200" s="51" t="s">
        <v>5051</v>
      </c>
      <c r="I200" s="51" t="s">
        <v>177</v>
      </c>
      <c r="J200" s="48" t="s">
        <v>27</v>
      </c>
      <c r="K200" s="52">
        <v>32000</v>
      </c>
      <c r="L200" s="47" t="s">
        <v>16</v>
      </c>
    </row>
    <row r="201" spans="1:12" ht="21" customHeight="1" x14ac:dyDescent="0.3">
      <c r="A201" s="45">
        <v>199</v>
      </c>
      <c r="B201" s="48" t="s">
        <v>1750</v>
      </c>
      <c r="C201" s="46" t="str">
        <f t="shared" si="6"/>
        <v>최○주</v>
      </c>
      <c r="D201" s="48" t="s">
        <v>2017</v>
      </c>
      <c r="E201" s="48" t="s">
        <v>2263</v>
      </c>
      <c r="F201" s="49" t="str">
        <f t="shared" si="7"/>
        <v>충청북도 제천시 용두대로1***</v>
      </c>
      <c r="G201" s="50">
        <v>20190917</v>
      </c>
      <c r="H201" s="51" t="s">
        <v>5052</v>
      </c>
      <c r="I201" s="51" t="s">
        <v>2376</v>
      </c>
      <c r="J201" s="48" t="s">
        <v>27</v>
      </c>
      <c r="K201" s="52">
        <v>32000</v>
      </c>
      <c r="L201" s="47" t="s">
        <v>16</v>
      </c>
    </row>
    <row r="202" spans="1:12" ht="21" customHeight="1" x14ac:dyDescent="0.3">
      <c r="A202" s="45">
        <v>200</v>
      </c>
      <c r="B202" s="48" t="s">
        <v>4662</v>
      </c>
      <c r="C202" s="46" t="str">
        <f t="shared" si="6"/>
        <v>전○병</v>
      </c>
      <c r="D202" s="48" t="s">
        <v>4474</v>
      </c>
      <c r="E202" s="48" t="s">
        <v>4796</v>
      </c>
      <c r="F202" s="49" t="str">
        <f t="shared" si="7"/>
        <v>충청북도 제천시 용두대로1***</v>
      </c>
      <c r="G202" s="50">
        <v>20190917</v>
      </c>
      <c r="H202" s="51" t="s">
        <v>5053</v>
      </c>
      <c r="I202" s="51" t="s">
        <v>2376</v>
      </c>
      <c r="J202" s="48" t="s">
        <v>27</v>
      </c>
      <c r="K202" s="52">
        <v>32000</v>
      </c>
      <c r="L202" s="47" t="s">
        <v>16</v>
      </c>
    </row>
    <row r="203" spans="1:12" ht="21" customHeight="1" x14ac:dyDescent="0.3">
      <c r="A203" s="45">
        <v>201</v>
      </c>
      <c r="B203" s="48" t="s">
        <v>4663</v>
      </c>
      <c r="C203" s="46" t="str">
        <f t="shared" si="6"/>
        <v>김○성</v>
      </c>
      <c r="D203" s="48" t="s">
        <v>4475</v>
      </c>
      <c r="E203" s="48" t="s">
        <v>2224</v>
      </c>
      <c r="F203" s="49" t="str">
        <f t="shared" si="7"/>
        <v>충청북도 제천시 내토로59***</v>
      </c>
      <c r="G203" s="50">
        <v>20190917</v>
      </c>
      <c r="H203" s="51" t="s">
        <v>5054</v>
      </c>
      <c r="I203" s="51" t="s">
        <v>263</v>
      </c>
      <c r="J203" s="48" t="s">
        <v>27</v>
      </c>
      <c r="K203" s="52">
        <v>40000</v>
      </c>
      <c r="L203" s="47" t="s">
        <v>16</v>
      </c>
    </row>
    <row r="204" spans="1:12" ht="21" customHeight="1" x14ac:dyDescent="0.3">
      <c r="A204" s="45">
        <v>202</v>
      </c>
      <c r="B204" s="48" t="s">
        <v>4664</v>
      </c>
      <c r="C204" s="46" t="str">
        <f t="shared" si="6"/>
        <v>강○영</v>
      </c>
      <c r="D204" s="48" t="s">
        <v>4476</v>
      </c>
      <c r="E204" s="48" t="s">
        <v>2197</v>
      </c>
      <c r="F204" s="49" t="str">
        <f t="shared" si="7"/>
        <v>충청북도 제천시 죽하로 3***</v>
      </c>
      <c r="G204" s="50">
        <v>20190917</v>
      </c>
      <c r="H204" s="51" t="s">
        <v>5054</v>
      </c>
      <c r="I204" s="51" t="s">
        <v>1270</v>
      </c>
      <c r="J204" s="48" t="s">
        <v>27</v>
      </c>
      <c r="K204" s="52">
        <v>32000</v>
      </c>
      <c r="L204" s="47" t="s">
        <v>16</v>
      </c>
    </row>
    <row r="205" spans="1:12" ht="21" customHeight="1" x14ac:dyDescent="0.3">
      <c r="A205" s="45">
        <v>203</v>
      </c>
      <c r="B205" s="48" t="s">
        <v>4665</v>
      </c>
      <c r="C205" s="46" t="str">
        <f t="shared" si="6"/>
        <v>어○선</v>
      </c>
      <c r="D205" s="48" t="s">
        <v>4477</v>
      </c>
      <c r="E205" s="48" t="s">
        <v>4797</v>
      </c>
      <c r="F205" s="49" t="str">
        <f t="shared" si="7"/>
        <v>충청북도 제천시 죽하로 8***</v>
      </c>
      <c r="G205" s="50">
        <v>20190917</v>
      </c>
      <c r="H205" s="51" t="s">
        <v>5054</v>
      </c>
      <c r="I205" s="51" t="s">
        <v>510</v>
      </c>
      <c r="J205" s="48" t="s">
        <v>27</v>
      </c>
      <c r="K205" s="52">
        <v>32000</v>
      </c>
      <c r="L205" s="47" t="s">
        <v>16</v>
      </c>
    </row>
    <row r="206" spans="1:12" ht="21" customHeight="1" x14ac:dyDescent="0.3">
      <c r="A206" s="45">
        <v>204</v>
      </c>
      <c r="B206" s="48" t="s">
        <v>4666</v>
      </c>
      <c r="C206" s="46" t="str">
        <f t="shared" si="6"/>
        <v>노○근</v>
      </c>
      <c r="D206" s="48" t="s">
        <v>4478</v>
      </c>
      <c r="E206" s="48" t="s">
        <v>4798</v>
      </c>
      <c r="F206" s="49" t="str">
        <f t="shared" si="7"/>
        <v>경상북도 경산시 하양읍 대***</v>
      </c>
      <c r="G206" s="50">
        <v>20190917</v>
      </c>
      <c r="H206" s="51" t="s">
        <v>5055</v>
      </c>
      <c r="I206" s="51" t="s">
        <v>5056</v>
      </c>
      <c r="J206" s="48" t="s">
        <v>27</v>
      </c>
      <c r="K206" s="52">
        <v>32000</v>
      </c>
      <c r="L206" s="47" t="s">
        <v>16</v>
      </c>
    </row>
    <row r="207" spans="1:12" ht="21" customHeight="1" x14ac:dyDescent="0.3">
      <c r="A207" s="45">
        <v>205</v>
      </c>
      <c r="B207" s="48" t="s">
        <v>4572</v>
      </c>
      <c r="C207" s="46" t="str">
        <f t="shared" si="6"/>
        <v>조○성</v>
      </c>
      <c r="D207" s="48" t="s">
        <v>4382</v>
      </c>
      <c r="E207" s="48" t="s">
        <v>2359</v>
      </c>
      <c r="F207" s="49" t="str">
        <f t="shared" si="7"/>
        <v>충청북도 제천시 의림대로2***</v>
      </c>
      <c r="G207" s="50">
        <v>20190917</v>
      </c>
      <c r="H207" s="51" t="s">
        <v>5055</v>
      </c>
      <c r="I207" s="51" t="s">
        <v>5057</v>
      </c>
      <c r="J207" s="48" t="s">
        <v>27</v>
      </c>
      <c r="K207" s="52">
        <v>32000</v>
      </c>
      <c r="L207" s="47" t="s">
        <v>16</v>
      </c>
    </row>
    <row r="208" spans="1:12" x14ac:dyDescent="0.3">
      <c r="A208" s="45">
        <v>206</v>
      </c>
      <c r="B208" s="48" t="s">
        <v>4667</v>
      </c>
      <c r="C208" s="46" t="str">
        <f t="shared" si="6"/>
        <v>김○래</v>
      </c>
      <c r="D208" s="48" t="s">
        <v>4479</v>
      </c>
      <c r="E208" s="48" t="s">
        <v>4799</v>
      </c>
      <c r="F208" s="49" t="str">
        <f t="shared" si="7"/>
        <v>인천광역시 부평구 체육관로***</v>
      </c>
      <c r="G208" s="50">
        <v>20190917</v>
      </c>
      <c r="H208" s="51" t="s">
        <v>5058</v>
      </c>
      <c r="I208" s="51" t="s">
        <v>5038</v>
      </c>
      <c r="J208" s="48" t="s">
        <v>27</v>
      </c>
      <c r="K208" s="52">
        <v>32000</v>
      </c>
      <c r="L208" s="47" t="s">
        <v>16</v>
      </c>
    </row>
    <row r="209" spans="1:12" ht="21" customHeight="1" x14ac:dyDescent="0.3">
      <c r="A209" s="45">
        <v>207</v>
      </c>
      <c r="B209" s="48" t="s">
        <v>4628</v>
      </c>
      <c r="C209" s="46" t="str">
        <f t="shared" si="6"/>
        <v>이○영</v>
      </c>
      <c r="D209" s="48" t="s">
        <v>4440</v>
      </c>
      <c r="E209" s="48" t="s">
        <v>4773</v>
      </c>
      <c r="F209" s="49" t="str">
        <f t="shared" si="7"/>
        <v>충청북도 제천시 내토로35***</v>
      </c>
      <c r="G209" s="50">
        <v>20190917</v>
      </c>
      <c r="H209" s="51" t="s">
        <v>5059</v>
      </c>
      <c r="I209" s="51" t="s">
        <v>3955</v>
      </c>
      <c r="J209" s="48" t="s">
        <v>738</v>
      </c>
      <c r="K209" s="52">
        <v>32000</v>
      </c>
      <c r="L209" s="47" t="s">
        <v>16</v>
      </c>
    </row>
    <row r="210" spans="1:12" ht="21" customHeight="1" x14ac:dyDescent="0.3">
      <c r="A210" s="45">
        <v>208</v>
      </c>
      <c r="B210" s="48" t="s">
        <v>1824</v>
      </c>
      <c r="C210" s="46" t="str">
        <f t="shared" si="6"/>
        <v>이○만</v>
      </c>
      <c r="D210" s="48" t="s">
        <v>2092</v>
      </c>
      <c r="E210" s="48" t="s">
        <v>2316</v>
      </c>
      <c r="F210" s="49" t="str">
        <f t="shared" si="7"/>
        <v>대전광역시 동구 대학로50***</v>
      </c>
      <c r="G210" s="50">
        <v>20190917</v>
      </c>
      <c r="H210" s="51" t="s">
        <v>5060</v>
      </c>
      <c r="I210" s="51" t="s">
        <v>5061</v>
      </c>
      <c r="J210" s="48" t="s">
        <v>27</v>
      </c>
      <c r="K210" s="52">
        <v>32000</v>
      </c>
      <c r="L210" s="47" t="s">
        <v>16</v>
      </c>
    </row>
    <row r="211" spans="1:12" ht="21" customHeight="1" x14ac:dyDescent="0.3">
      <c r="A211" s="45">
        <v>209</v>
      </c>
      <c r="B211" s="48" t="s">
        <v>4668</v>
      </c>
      <c r="C211" s="46" t="s">
        <v>4318</v>
      </c>
      <c r="D211" s="48" t="s">
        <v>4480</v>
      </c>
      <c r="E211" s="48" t="s">
        <v>4800</v>
      </c>
      <c r="F211" s="49" t="str">
        <f t="shared" si="7"/>
        <v>인천광역시 남동구 호구포로***</v>
      </c>
      <c r="G211" s="50">
        <v>20190917</v>
      </c>
      <c r="H211" s="51" t="s">
        <v>5062</v>
      </c>
      <c r="I211" s="51" t="s">
        <v>5063</v>
      </c>
      <c r="J211" s="48" t="s">
        <v>27</v>
      </c>
      <c r="K211" s="52">
        <v>32000</v>
      </c>
      <c r="L211" s="47" t="s">
        <v>16</v>
      </c>
    </row>
    <row r="212" spans="1:12" ht="21" customHeight="1" x14ac:dyDescent="0.3">
      <c r="A212" s="45">
        <v>210</v>
      </c>
      <c r="B212" s="48" t="s">
        <v>4669</v>
      </c>
      <c r="C212" s="46" t="s">
        <v>4319</v>
      </c>
      <c r="D212" s="48" t="s">
        <v>4481</v>
      </c>
      <c r="E212" s="48" t="s">
        <v>4801</v>
      </c>
      <c r="F212" s="49" t="str">
        <f t="shared" si="7"/>
        <v>충청북도 제천시 내토로 4***</v>
      </c>
      <c r="G212" s="50">
        <v>20190917</v>
      </c>
      <c r="H212" s="51" t="s">
        <v>5064</v>
      </c>
      <c r="I212" s="51" t="s">
        <v>147</v>
      </c>
      <c r="J212" s="48" t="s">
        <v>15</v>
      </c>
      <c r="K212" s="52">
        <v>32000</v>
      </c>
      <c r="L212" s="47" t="s">
        <v>16</v>
      </c>
    </row>
    <row r="213" spans="1:12" ht="21" customHeight="1" x14ac:dyDescent="0.3">
      <c r="A213" s="45">
        <v>211</v>
      </c>
      <c r="B213" s="48" t="s">
        <v>1839</v>
      </c>
      <c r="C213" s="46" t="str">
        <f t="shared" si="6"/>
        <v>전○실</v>
      </c>
      <c r="D213" s="48" t="s">
        <v>2107</v>
      </c>
      <c r="E213" s="48" t="s">
        <v>2166</v>
      </c>
      <c r="F213" s="49" t="str">
        <f t="shared" si="7"/>
        <v>충청북도 제천시 내토로59***</v>
      </c>
      <c r="G213" s="50">
        <v>20190917</v>
      </c>
      <c r="H213" s="51" t="s">
        <v>5065</v>
      </c>
      <c r="I213" s="51" t="s">
        <v>5066</v>
      </c>
      <c r="J213" s="48" t="s">
        <v>27</v>
      </c>
      <c r="K213" s="52">
        <v>32000</v>
      </c>
      <c r="L213" s="47" t="s">
        <v>16</v>
      </c>
    </row>
    <row r="214" spans="1:12" ht="21" customHeight="1" x14ac:dyDescent="0.3">
      <c r="A214" s="45">
        <v>212</v>
      </c>
      <c r="B214" s="48" t="s">
        <v>4670</v>
      </c>
      <c r="C214" s="46" t="str">
        <f t="shared" si="6"/>
        <v>박○자</v>
      </c>
      <c r="D214" s="48" t="s">
        <v>4482</v>
      </c>
      <c r="E214" s="48" t="s">
        <v>4802</v>
      </c>
      <c r="F214" s="49" t="str">
        <f t="shared" si="7"/>
        <v>경기도 의왕시 등칙골1길 ***</v>
      </c>
      <c r="G214" s="50">
        <v>20190917</v>
      </c>
      <c r="H214" s="51" t="s">
        <v>5065</v>
      </c>
      <c r="I214" s="51" t="s">
        <v>5066</v>
      </c>
      <c r="J214" s="48" t="s">
        <v>27</v>
      </c>
      <c r="K214" s="52">
        <v>32000</v>
      </c>
      <c r="L214" s="47" t="s">
        <v>16</v>
      </c>
    </row>
    <row r="215" spans="1:12" ht="21" customHeight="1" x14ac:dyDescent="0.3">
      <c r="A215" s="45">
        <v>213</v>
      </c>
      <c r="B215" s="48" t="s">
        <v>3168</v>
      </c>
      <c r="C215" s="46" t="str">
        <f t="shared" si="6"/>
        <v>박○단</v>
      </c>
      <c r="D215" s="48" t="s">
        <v>2448</v>
      </c>
      <c r="E215" s="48" t="s">
        <v>2345</v>
      </c>
      <c r="F215" s="49" t="str">
        <f t="shared" si="7"/>
        <v>충청북도 제천시 고암로14***</v>
      </c>
      <c r="G215" s="50">
        <v>20190917</v>
      </c>
      <c r="H215" s="51" t="s">
        <v>5067</v>
      </c>
      <c r="I215" s="51" t="s">
        <v>658</v>
      </c>
      <c r="J215" s="48" t="s">
        <v>27</v>
      </c>
      <c r="K215" s="52">
        <v>32000</v>
      </c>
      <c r="L215" s="47" t="s">
        <v>16</v>
      </c>
    </row>
    <row r="216" spans="1:12" ht="21" customHeight="1" x14ac:dyDescent="0.3">
      <c r="A216" s="45">
        <v>214</v>
      </c>
      <c r="B216" s="48" t="s">
        <v>4671</v>
      </c>
      <c r="C216" s="46" t="str">
        <f t="shared" si="6"/>
        <v>김○희</v>
      </c>
      <c r="D216" s="48" t="s">
        <v>4483</v>
      </c>
      <c r="E216" s="48" t="s">
        <v>4803</v>
      </c>
      <c r="F216" s="49" t="str">
        <f t="shared" si="7"/>
        <v>충청북도 제천시 청전대로1***</v>
      </c>
      <c r="G216" s="50">
        <v>20190917</v>
      </c>
      <c r="H216" s="51" t="s">
        <v>5068</v>
      </c>
      <c r="I216" s="51" t="s">
        <v>5069</v>
      </c>
      <c r="J216" s="48" t="s">
        <v>27</v>
      </c>
      <c r="K216" s="52">
        <v>32000</v>
      </c>
      <c r="L216" s="47" t="s">
        <v>16</v>
      </c>
    </row>
    <row r="217" spans="1:12" ht="21" customHeight="1" x14ac:dyDescent="0.3">
      <c r="A217" s="45">
        <v>215</v>
      </c>
      <c r="B217" s="48" t="s">
        <v>4672</v>
      </c>
      <c r="C217" s="46" t="str">
        <f t="shared" si="6"/>
        <v>이○복</v>
      </c>
      <c r="D217" s="48" t="s">
        <v>4484</v>
      </c>
      <c r="E217" s="48" t="s">
        <v>2332</v>
      </c>
      <c r="F217" s="49" t="str">
        <f t="shared" si="7"/>
        <v>충청북도 제천시 명륜로2길***</v>
      </c>
      <c r="G217" s="50">
        <v>20190917</v>
      </c>
      <c r="H217" s="51" t="s">
        <v>5070</v>
      </c>
      <c r="I217" s="51" t="s">
        <v>74</v>
      </c>
      <c r="J217" s="48" t="s">
        <v>27</v>
      </c>
      <c r="K217" s="52">
        <v>32000</v>
      </c>
      <c r="L217" s="47" t="s">
        <v>16</v>
      </c>
    </row>
    <row r="218" spans="1:12" ht="21" customHeight="1" x14ac:dyDescent="0.3">
      <c r="A218" s="45">
        <v>216</v>
      </c>
      <c r="B218" s="48" t="s">
        <v>4673</v>
      </c>
      <c r="C218" s="46" t="str">
        <f t="shared" si="6"/>
        <v>고○필</v>
      </c>
      <c r="D218" s="48" t="s">
        <v>4485</v>
      </c>
      <c r="E218" s="48" t="s">
        <v>2189</v>
      </c>
      <c r="F218" s="49" t="str">
        <f t="shared" si="7"/>
        <v>충청북도 제천시 장락로 6***</v>
      </c>
      <c r="G218" s="50">
        <v>20190917</v>
      </c>
      <c r="H218" s="51" t="s">
        <v>5071</v>
      </c>
      <c r="I218" s="51" t="s">
        <v>32</v>
      </c>
      <c r="J218" s="48" t="s">
        <v>27</v>
      </c>
      <c r="K218" s="52">
        <v>32000</v>
      </c>
      <c r="L218" s="47" t="s">
        <v>16</v>
      </c>
    </row>
    <row r="219" spans="1:12" ht="21" customHeight="1" x14ac:dyDescent="0.3">
      <c r="A219" s="45">
        <v>217</v>
      </c>
      <c r="B219" s="48" t="s">
        <v>4674</v>
      </c>
      <c r="C219" s="46" t="str">
        <f t="shared" si="6"/>
        <v>류○영</v>
      </c>
      <c r="D219" s="48" t="s">
        <v>4486</v>
      </c>
      <c r="E219" s="48" t="s">
        <v>2197</v>
      </c>
      <c r="F219" s="49" t="str">
        <f t="shared" si="7"/>
        <v>충청북도 제천시 죽하로 3***</v>
      </c>
      <c r="G219" s="50">
        <v>20190917</v>
      </c>
      <c r="H219" s="51" t="s">
        <v>5072</v>
      </c>
      <c r="I219" s="51" t="s">
        <v>316</v>
      </c>
      <c r="J219" s="48" t="s">
        <v>27</v>
      </c>
      <c r="K219" s="52">
        <v>32000</v>
      </c>
      <c r="L219" s="47" t="s">
        <v>16</v>
      </c>
    </row>
    <row r="220" spans="1:12" ht="21" customHeight="1" x14ac:dyDescent="0.3">
      <c r="A220" s="45">
        <v>218</v>
      </c>
      <c r="B220" s="48" t="s">
        <v>4675</v>
      </c>
      <c r="C220" s="46" t="str">
        <f>REPLACE(B220,2,5,"○")</f>
        <v>C○ANGCHUN</v>
      </c>
      <c r="D220" s="48" t="s">
        <v>4487</v>
      </c>
      <c r="E220" s="48" t="s">
        <v>4804</v>
      </c>
      <c r="F220" s="49" t="str">
        <f t="shared" si="7"/>
        <v>경기도 시흥시 큰솔로8번안***</v>
      </c>
      <c r="G220" s="50">
        <v>20190917</v>
      </c>
      <c r="H220" s="51" t="s">
        <v>5073</v>
      </c>
      <c r="I220" s="51" t="s">
        <v>2373</v>
      </c>
      <c r="J220" s="48" t="s">
        <v>4283</v>
      </c>
      <c r="K220" s="52">
        <v>32000</v>
      </c>
      <c r="L220" s="47" t="s">
        <v>16</v>
      </c>
    </row>
    <row r="221" spans="1:12" ht="21" customHeight="1" x14ac:dyDescent="0.3">
      <c r="A221" s="45">
        <v>219</v>
      </c>
      <c r="B221" s="48" t="s">
        <v>4676</v>
      </c>
      <c r="C221" s="46" t="str">
        <f>REPLACE(B221,2,5,"○")</f>
        <v>C○ANGNAN</v>
      </c>
      <c r="D221" s="48" t="s">
        <v>4488</v>
      </c>
      <c r="E221" s="48" t="s">
        <v>4805</v>
      </c>
      <c r="F221" s="49" t="str">
        <f t="shared" si="7"/>
        <v>경기도 시흥시 역전로313***</v>
      </c>
      <c r="G221" s="50">
        <v>20190917</v>
      </c>
      <c r="H221" s="51" t="s">
        <v>5073</v>
      </c>
      <c r="I221" s="51" t="s">
        <v>2657</v>
      </c>
      <c r="J221" s="48" t="s">
        <v>4283</v>
      </c>
      <c r="K221" s="52">
        <v>32000</v>
      </c>
      <c r="L221" s="47" t="s">
        <v>16</v>
      </c>
    </row>
    <row r="222" spans="1:12" ht="21" customHeight="1" x14ac:dyDescent="0.3">
      <c r="A222" s="45">
        <v>220</v>
      </c>
      <c r="B222" s="48" t="s">
        <v>4677</v>
      </c>
      <c r="C222" s="46" t="str">
        <f t="shared" si="6"/>
        <v>강○순</v>
      </c>
      <c r="D222" s="48" t="s">
        <v>4489</v>
      </c>
      <c r="E222" s="48" t="s">
        <v>4806</v>
      </c>
      <c r="F222" s="49" t="str">
        <f t="shared" si="7"/>
        <v>충청북도 제천시 칠성로13***</v>
      </c>
      <c r="G222" s="50">
        <v>20190917</v>
      </c>
      <c r="H222" s="51" t="s">
        <v>5074</v>
      </c>
      <c r="I222" s="51" t="s">
        <v>90</v>
      </c>
      <c r="J222" s="48" t="s">
        <v>27</v>
      </c>
      <c r="K222" s="52">
        <v>32000</v>
      </c>
      <c r="L222" s="47" t="s">
        <v>16</v>
      </c>
    </row>
    <row r="223" spans="1:12" ht="21" customHeight="1" x14ac:dyDescent="0.3">
      <c r="A223" s="45">
        <v>221</v>
      </c>
      <c r="B223" s="48" t="s">
        <v>4678</v>
      </c>
      <c r="C223" s="46" t="str">
        <f t="shared" si="6"/>
        <v>황○균</v>
      </c>
      <c r="D223" s="48" t="s">
        <v>4490</v>
      </c>
      <c r="E223" s="48" t="s">
        <v>4807</v>
      </c>
      <c r="F223" s="49" t="str">
        <f t="shared" si="7"/>
        <v>경기도 화성시 여울로 17***</v>
      </c>
      <c r="G223" s="50">
        <v>20190917</v>
      </c>
      <c r="H223" s="51" t="s">
        <v>5075</v>
      </c>
      <c r="I223" s="51" t="s">
        <v>53</v>
      </c>
      <c r="J223" s="48" t="s">
        <v>27</v>
      </c>
      <c r="K223" s="52">
        <v>32000</v>
      </c>
      <c r="L223" s="47" t="s">
        <v>16</v>
      </c>
    </row>
    <row r="224" spans="1:12" ht="21" customHeight="1" x14ac:dyDescent="0.3">
      <c r="A224" s="45">
        <v>222</v>
      </c>
      <c r="B224" s="48" t="s">
        <v>4679</v>
      </c>
      <c r="C224" s="46" t="str">
        <f t="shared" si="6"/>
        <v>장○석</v>
      </c>
      <c r="D224" s="48" t="s">
        <v>4491</v>
      </c>
      <c r="E224" s="48" t="s">
        <v>4808</v>
      </c>
      <c r="F224" s="49" t="str">
        <f t="shared" si="7"/>
        <v>충청남도 아산시 번영로21***</v>
      </c>
      <c r="G224" s="50">
        <v>20190917</v>
      </c>
      <c r="H224" s="51" t="s">
        <v>5076</v>
      </c>
      <c r="I224" s="51" t="s">
        <v>514</v>
      </c>
      <c r="J224" s="48" t="s">
        <v>27</v>
      </c>
      <c r="K224" s="52">
        <v>32000</v>
      </c>
      <c r="L224" s="47" t="s">
        <v>16</v>
      </c>
    </row>
    <row r="225" spans="1:12" ht="21" customHeight="1" x14ac:dyDescent="0.3">
      <c r="A225" s="45">
        <v>223</v>
      </c>
      <c r="B225" s="48" t="s">
        <v>3220</v>
      </c>
      <c r="C225" s="46" t="str">
        <f t="shared" si="6"/>
        <v>박○진</v>
      </c>
      <c r="D225" s="48" t="s">
        <v>4270</v>
      </c>
      <c r="E225" s="48" t="s">
        <v>3016</v>
      </c>
      <c r="F225" s="49" t="str">
        <f t="shared" si="7"/>
        <v>충청북도 제천시 칠성로15***</v>
      </c>
      <c r="G225" s="50">
        <v>20190917</v>
      </c>
      <c r="H225" s="51" t="s">
        <v>5077</v>
      </c>
      <c r="I225" s="51" t="s">
        <v>85</v>
      </c>
      <c r="J225" s="48" t="s">
        <v>27</v>
      </c>
      <c r="K225" s="52">
        <v>32000</v>
      </c>
      <c r="L225" s="47" t="s">
        <v>16</v>
      </c>
    </row>
    <row r="226" spans="1:12" x14ac:dyDescent="0.3">
      <c r="A226" s="45">
        <v>224</v>
      </c>
      <c r="B226" s="48" t="s">
        <v>4658</v>
      </c>
      <c r="C226" s="46" t="str">
        <f t="shared" si="6"/>
        <v>윤○원</v>
      </c>
      <c r="D226" s="48" t="s">
        <v>4492</v>
      </c>
      <c r="E226" s="48" t="s">
        <v>2197</v>
      </c>
      <c r="F226" s="49" t="str">
        <f t="shared" si="7"/>
        <v>충청북도 제천시 죽하로 3***</v>
      </c>
      <c r="G226" s="50">
        <v>20190917</v>
      </c>
      <c r="H226" s="51" t="s">
        <v>5078</v>
      </c>
      <c r="I226" s="51" t="s">
        <v>5079</v>
      </c>
      <c r="J226" s="48" t="s">
        <v>27</v>
      </c>
      <c r="K226" s="52">
        <v>40000</v>
      </c>
      <c r="L226" s="47" t="s">
        <v>4286</v>
      </c>
    </row>
    <row r="227" spans="1:12" x14ac:dyDescent="0.3">
      <c r="A227" s="45">
        <v>225</v>
      </c>
      <c r="B227" s="48" t="s">
        <v>1840</v>
      </c>
      <c r="C227" s="46" t="str">
        <f t="shared" si="6"/>
        <v>박○숙</v>
      </c>
      <c r="D227" s="48" t="s">
        <v>4493</v>
      </c>
      <c r="E227" s="48" t="s">
        <v>2332</v>
      </c>
      <c r="F227" s="49" t="str">
        <f t="shared" si="7"/>
        <v>충청북도 제천시 명륜로2길***</v>
      </c>
      <c r="G227" s="50">
        <v>20190917</v>
      </c>
      <c r="H227" s="51" t="s">
        <v>5080</v>
      </c>
      <c r="I227" s="51" t="s">
        <v>5081</v>
      </c>
      <c r="J227" s="48" t="s">
        <v>27</v>
      </c>
      <c r="K227" s="52">
        <v>32000</v>
      </c>
      <c r="L227" s="47" t="s">
        <v>4287</v>
      </c>
    </row>
    <row r="228" spans="1:12" x14ac:dyDescent="0.3">
      <c r="A228" s="45">
        <v>226</v>
      </c>
      <c r="B228" s="48" t="s">
        <v>4680</v>
      </c>
      <c r="C228" s="46" t="str">
        <f t="shared" si="6"/>
        <v>방○원</v>
      </c>
      <c r="D228" s="48" t="s">
        <v>4494</v>
      </c>
      <c r="E228" s="48" t="s">
        <v>4809</v>
      </c>
      <c r="F228" s="49" t="str">
        <f t="shared" si="7"/>
        <v>인천광역시 부평구 장제로2***</v>
      </c>
      <c r="G228" s="50">
        <v>20190917</v>
      </c>
      <c r="H228" s="51" t="s">
        <v>5082</v>
      </c>
      <c r="I228" s="51" t="s">
        <v>5083</v>
      </c>
      <c r="J228" s="48" t="s">
        <v>27</v>
      </c>
      <c r="K228" s="52">
        <v>32000</v>
      </c>
      <c r="L228" s="47" t="s">
        <v>4288</v>
      </c>
    </row>
    <row r="229" spans="1:12" x14ac:dyDescent="0.3">
      <c r="A229" s="45">
        <v>227</v>
      </c>
      <c r="B229" s="48" t="s">
        <v>4681</v>
      </c>
      <c r="C229" s="46" t="str">
        <f t="shared" si="6"/>
        <v>함○찬</v>
      </c>
      <c r="D229" s="48" t="s">
        <v>4495</v>
      </c>
      <c r="E229" s="48" t="s">
        <v>4810</v>
      </c>
      <c r="F229" s="49" t="str">
        <f t="shared" si="7"/>
        <v>충청북도 단양군 매포읍 평***</v>
      </c>
      <c r="G229" s="50">
        <v>20190917</v>
      </c>
      <c r="H229" s="51" t="s">
        <v>5084</v>
      </c>
      <c r="I229" s="51" t="s">
        <v>1000</v>
      </c>
      <c r="J229" s="48" t="s">
        <v>27</v>
      </c>
      <c r="K229" s="52">
        <v>32000</v>
      </c>
      <c r="L229" s="47" t="s">
        <v>4289</v>
      </c>
    </row>
    <row r="230" spans="1:12" x14ac:dyDescent="0.3">
      <c r="A230" s="45">
        <v>228</v>
      </c>
      <c r="B230" s="48" t="s">
        <v>1832</v>
      </c>
      <c r="C230" s="46" t="str">
        <f t="shared" si="6"/>
        <v>서○애</v>
      </c>
      <c r="D230" s="48" t="s">
        <v>2100</v>
      </c>
      <c r="E230" s="48" t="s">
        <v>2323</v>
      </c>
      <c r="F230" s="49" t="str">
        <f t="shared" si="7"/>
        <v>경기도 부천시 부천로29번***</v>
      </c>
      <c r="G230" s="50">
        <v>20190917</v>
      </c>
      <c r="H230" s="51" t="s">
        <v>5085</v>
      </c>
      <c r="I230" s="51" t="s">
        <v>5086</v>
      </c>
      <c r="J230" s="48" t="s">
        <v>27</v>
      </c>
      <c r="K230" s="52">
        <v>32000</v>
      </c>
      <c r="L230" s="47" t="s">
        <v>4290</v>
      </c>
    </row>
    <row r="231" spans="1:12" x14ac:dyDescent="0.3">
      <c r="A231" s="45">
        <v>229</v>
      </c>
      <c r="B231" s="48" t="s">
        <v>4682</v>
      </c>
      <c r="C231" s="46" t="str">
        <f t="shared" si="6"/>
        <v>박○환</v>
      </c>
      <c r="D231" s="48" t="s">
        <v>4496</v>
      </c>
      <c r="E231" s="48" t="s">
        <v>4811</v>
      </c>
      <c r="F231" s="49" t="str">
        <f t="shared" si="7"/>
        <v>강원도 영월군 남면 영월로***</v>
      </c>
      <c r="G231" s="50">
        <v>20190917</v>
      </c>
      <c r="H231" s="51" t="s">
        <v>5087</v>
      </c>
      <c r="I231" s="51" t="s">
        <v>74</v>
      </c>
      <c r="J231" s="48" t="s">
        <v>27</v>
      </c>
      <c r="K231" s="52">
        <v>32000</v>
      </c>
      <c r="L231" s="47" t="s">
        <v>4291</v>
      </c>
    </row>
    <row r="232" spans="1:12" x14ac:dyDescent="0.3">
      <c r="A232" s="45">
        <v>230</v>
      </c>
      <c r="B232" s="48" t="s">
        <v>4683</v>
      </c>
      <c r="C232" s="46" t="str">
        <f>REPLACE(B232,1,5,"○")</f>
        <v>○부이앤텍</v>
      </c>
      <c r="D232" s="48" t="s">
        <v>4497</v>
      </c>
      <c r="E232" s="48" t="s">
        <v>4812</v>
      </c>
      <c r="F232" s="49" t="str">
        <f t="shared" si="7"/>
        <v>경기도 남양주시 별내5로5***</v>
      </c>
      <c r="G232" s="50">
        <v>20190917</v>
      </c>
      <c r="H232" s="51" t="s">
        <v>5088</v>
      </c>
      <c r="I232" s="51" t="s">
        <v>53</v>
      </c>
      <c r="J232" s="48" t="s">
        <v>15</v>
      </c>
      <c r="K232" s="52">
        <v>32000</v>
      </c>
      <c r="L232" s="47" t="s">
        <v>4292</v>
      </c>
    </row>
    <row r="233" spans="1:12" x14ac:dyDescent="0.3">
      <c r="A233" s="45">
        <v>231</v>
      </c>
      <c r="B233" s="48" t="s">
        <v>4684</v>
      </c>
      <c r="C233" s="46" t="str">
        <f t="shared" si="6"/>
        <v>배○환</v>
      </c>
      <c r="D233" s="48" t="s">
        <v>4498</v>
      </c>
      <c r="E233" s="48" t="s">
        <v>4813</v>
      </c>
      <c r="F233" s="49" t="str">
        <f t="shared" si="7"/>
        <v>충청북도 제천시 봉양읍 용***</v>
      </c>
      <c r="G233" s="50">
        <v>20190917</v>
      </c>
      <c r="H233" s="51" t="s">
        <v>5089</v>
      </c>
      <c r="I233" s="51" t="s">
        <v>74</v>
      </c>
      <c r="J233" s="48" t="s">
        <v>27</v>
      </c>
      <c r="K233" s="52">
        <v>32000</v>
      </c>
      <c r="L233" s="47" t="s">
        <v>4293</v>
      </c>
    </row>
    <row r="234" spans="1:12" x14ac:dyDescent="0.3">
      <c r="A234" s="45">
        <v>232</v>
      </c>
      <c r="B234" s="48" t="s">
        <v>4685</v>
      </c>
      <c r="C234" s="46" t="str">
        <f t="shared" si="6"/>
        <v>설○</v>
      </c>
      <c r="D234" s="48" t="s">
        <v>4499</v>
      </c>
      <c r="E234" s="48" t="s">
        <v>4814</v>
      </c>
      <c r="F234" s="49" t="str">
        <f t="shared" si="7"/>
        <v>충청북도 제천시 독순로9길***</v>
      </c>
      <c r="G234" s="50">
        <v>20190917</v>
      </c>
      <c r="H234" s="51" t="s">
        <v>5090</v>
      </c>
      <c r="I234" s="51" t="s">
        <v>5091</v>
      </c>
      <c r="J234" s="48" t="s">
        <v>27</v>
      </c>
      <c r="K234" s="52">
        <v>32000</v>
      </c>
      <c r="L234" s="47" t="s">
        <v>4294</v>
      </c>
    </row>
    <row r="235" spans="1:12" x14ac:dyDescent="0.3">
      <c r="A235" s="45">
        <v>233</v>
      </c>
      <c r="B235" s="48" t="s">
        <v>4686</v>
      </c>
      <c r="C235" s="46" t="str">
        <f t="shared" si="6"/>
        <v>조○</v>
      </c>
      <c r="D235" s="48" t="s">
        <v>4500</v>
      </c>
      <c r="E235" s="48" t="s">
        <v>2268</v>
      </c>
      <c r="F235" s="49" t="str">
        <f t="shared" si="7"/>
        <v>충청북도 제천시 탑안로4길***</v>
      </c>
      <c r="G235" s="50">
        <v>20190917</v>
      </c>
      <c r="H235" s="51" t="s">
        <v>5092</v>
      </c>
      <c r="I235" s="51" t="s">
        <v>5093</v>
      </c>
      <c r="J235" s="48" t="s">
        <v>27</v>
      </c>
      <c r="K235" s="52">
        <v>32000</v>
      </c>
      <c r="L235" s="47" t="s">
        <v>4295</v>
      </c>
    </row>
    <row r="236" spans="1:12" x14ac:dyDescent="0.3">
      <c r="A236" s="45">
        <v>234</v>
      </c>
      <c r="B236" s="48" t="s">
        <v>4687</v>
      </c>
      <c r="C236" s="46" t="str">
        <f t="shared" si="6"/>
        <v>이○헌</v>
      </c>
      <c r="D236" s="48" t="s">
        <v>4501</v>
      </c>
      <c r="E236" s="48" t="s">
        <v>2296</v>
      </c>
      <c r="F236" s="49" t="str">
        <f t="shared" si="7"/>
        <v>충청북도 제천시 청풍호로7***</v>
      </c>
      <c r="G236" s="50">
        <v>20190917</v>
      </c>
      <c r="H236" s="51" t="s">
        <v>5094</v>
      </c>
      <c r="I236" s="51" t="s">
        <v>5095</v>
      </c>
      <c r="J236" s="48" t="s">
        <v>27</v>
      </c>
      <c r="K236" s="52">
        <v>32000</v>
      </c>
      <c r="L236" s="47" t="s">
        <v>4296</v>
      </c>
    </row>
    <row r="237" spans="1:12" x14ac:dyDescent="0.3">
      <c r="A237" s="45">
        <v>235</v>
      </c>
      <c r="B237" s="48" t="s">
        <v>4688</v>
      </c>
      <c r="C237" s="46" t="str">
        <f t="shared" si="6"/>
        <v>장○중</v>
      </c>
      <c r="D237" s="48" t="s">
        <v>4502</v>
      </c>
      <c r="E237" s="48" t="s">
        <v>4815</v>
      </c>
      <c r="F237" s="49" t="str">
        <f t="shared" si="7"/>
        <v>경기도 평택시 이충로 93***</v>
      </c>
      <c r="G237" s="50">
        <v>20190917</v>
      </c>
      <c r="H237" s="51" t="s">
        <v>5096</v>
      </c>
      <c r="I237" s="51" t="s">
        <v>5097</v>
      </c>
      <c r="J237" s="48" t="s">
        <v>27</v>
      </c>
      <c r="K237" s="52">
        <v>32000</v>
      </c>
      <c r="L237" s="47" t="s">
        <v>4297</v>
      </c>
    </row>
    <row r="238" spans="1:12" x14ac:dyDescent="0.3">
      <c r="A238" s="45">
        <v>236</v>
      </c>
      <c r="B238" s="48" t="s">
        <v>4689</v>
      </c>
      <c r="C238" s="46" t="str">
        <f t="shared" si="6"/>
        <v>하○호</v>
      </c>
      <c r="D238" s="48" t="s">
        <v>4503</v>
      </c>
      <c r="E238" s="48" t="s">
        <v>4816</v>
      </c>
      <c r="F238" s="49" t="str">
        <f t="shared" si="7"/>
        <v>충청북도 제천시 의병대로2***</v>
      </c>
      <c r="G238" s="50">
        <v>20190917</v>
      </c>
      <c r="H238" s="51" t="s">
        <v>5098</v>
      </c>
      <c r="I238" s="51" t="s">
        <v>5099</v>
      </c>
      <c r="J238" s="48" t="s">
        <v>15</v>
      </c>
      <c r="K238" s="52">
        <v>32000</v>
      </c>
      <c r="L238" s="47" t="s">
        <v>4298</v>
      </c>
    </row>
    <row r="239" spans="1:12" x14ac:dyDescent="0.3">
      <c r="A239" s="45">
        <v>237</v>
      </c>
      <c r="B239" s="48" t="s">
        <v>1789</v>
      </c>
      <c r="C239" s="46" t="str">
        <f t="shared" si="6"/>
        <v>김○삼</v>
      </c>
      <c r="D239" s="48" t="s">
        <v>4504</v>
      </c>
      <c r="E239" s="48" t="s">
        <v>2229</v>
      </c>
      <c r="F239" s="49" t="str">
        <f t="shared" si="7"/>
        <v>충청북도 제천시 청전대로 ***</v>
      </c>
      <c r="G239" s="50">
        <v>20190917</v>
      </c>
      <c r="H239" s="51" t="s">
        <v>5100</v>
      </c>
      <c r="I239" s="51" t="s">
        <v>5101</v>
      </c>
      <c r="J239" s="48" t="s">
        <v>27</v>
      </c>
      <c r="K239" s="52">
        <v>32000</v>
      </c>
      <c r="L239" s="47" t="s">
        <v>4299</v>
      </c>
    </row>
    <row r="240" spans="1:12" x14ac:dyDescent="0.3">
      <c r="A240" s="45">
        <v>238</v>
      </c>
      <c r="B240" s="48" t="s">
        <v>4690</v>
      </c>
      <c r="C240" s="46" t="str">
        <f t="shared" si="6"/>
        <v>변○자</v>
      </c>
      <c r="D240" s="48" t="s">
        <v>4505</v>
      </c>
      <c r="E240" s="48" t="s">
        <v>3001</v>
      </c>
      <c r="F240" s="49" t="str">
        <f t="shared" si="7"/>
        <v>충청북도 제천시 원화산로 ***</v>
      </c>
      <c r="G240" s="50">
        <v>20190917</v>
      </c>
      <c r="H240" s="51" t="s">
        <v>5102</v>
      </c>
      <c r="I240" s="51" t="s">
        <v>1270</v>
      </c>
      <c r="J240" s="48" t="s">
        <v>738</v>
      </c>
      <c r="K240" s="52">
        <v>32000</v>
      </c>
      <c r="L240" s="47" t="s">
        <v>4300</v>
      </c>
    </row>
    <row r="241" spans="1:12" x14ac:dyDescent="0.3">
      <c r="A241" s="45">
        <v>239</v>
      </c>
      <c r="B241" s="48" t="s">
        <v>4245</v>
      </c>
      <c r="C241" s="46" t="str">
        <f t="shared" si="6"/>
        <v>이○경</v>
      </c>
      <c r="D241" s="48" t="s">
        <v>4261</v>
      </c>
      <c r="E241" s="48" t="s">
        <v>2197</v>
      </c>
      <c r="F241" s="49" t="str">
        <f t="shared" si="7"/>
        <v>충청북도 제천시 죽하로 3***</v>
      </c>
      <c r="G241" s="50">
        <v>20190917</v>
      </c>
      <c r="H241" s="51" t="s">
        <v>5103</v>
      </c>
      <c r="I241" s="51" t="s">
        <v>4826</v>
      </c>
      <c r="J241" s="48" t="s">
        <v>27</v>
      </c>
      <c r="K241" s="52">
        <v>32000</v>
      </c>
      <c r="L241" s="47" t="s">
        <v>4301</v>
      </c>
    </row>
    <row r="242" spans="1:12" x14ac:dyDescent="0.3">
      <c r="A242" s="45">
        <v>240</v>
      </c>
      <c r="B242" s="48" t="s">
        <v>4691</v>
      </c>
      <c r="C242" s="46" t="str">
        <f t="shared" si="6"/>
        <v>엄○열</v>
      </c>
      <c r="D242" s="48" t="s">
        <v>4506</v>
      </c>
      <c r="E242" s="48" t="s">
        <v>4817</v>
      </c>
      <c r="F242" s="49" t="str">
        <f t="shared" si="7"/>
        <v>강원도 원주시 천매봉길 2***</v>
      </c>
      <c r="G242" s="50">
        <v>20190917</v>
      </c>
      <c r="H242" s="51" t="s">
        <v>5104</v>
      </c>
      <c r="I242" s="51" t="s">
        <v>14</v>
      </c>
      <c r="J242" s="48" t="s">
        <v>33</v>
      </c>
      <c r="K242" s="52">
        <v>64000</v>
      </c>
      <c r="L242" s="47" t="s">
        <v>4302</v>
      </c>
    </row>
    <row r="243" spans="1:12" x14ac:dyDescent="0.3">
      <c r="A243" s="45">
        <v>241</v>
      </c>
      <c r="B243" s="48" t="s">
        <v>4634</v>
      </c>
      <c r="C243" s="46" t="str">
        <f t="shared" si="6"/>
        <v>김○하</v>
      </c>
      <c r="D243" s="48" t="s">
        <v>4446</v>
      </c>
      <c r="E243" s="48" t="s">
        <v>4776</v>
      </c>
      <c r="F243" s="49" t="str">
        <f t="shared" si="7"/>
        <v>충청북도 제천시 칠성로13***</v>
      </c>
      <c r="G243" s="50">
        <v>20190917</v>
      </c>
      <c r="H243" s="51" t="s">
        <v>5105</v>
      </c>
      <c r="I243" s="51" t="s">
        <v>568</v>
      </c>
      <c r="J243" s="48" t="s">
        <v>27</v>
      </c>
      <c r="K243" s="52">
        <v>32000</v>
      </c>
      <c r="L243" s="47" t="s">
        <v>4303</v>
      </c>
    </row>
    <row r="244" spans="1:12" x14ac:dyDescent="0.3">
      <c r="A244" s="45">
        <v>242</v>
      </c>
      <c r="B244" s="48" t="s">
        <v>4692</v>
      </c>
      <c r="C244" s="46" t="str">
        <f t="shared" si="6"/>
        <v>김○기</v>
      </c>
      <c r="D244" s="48" t="s">
        <v>4507</v>
      </c>
      <c r="E244" s="48" t="s">
        <v>4818</v>
      </c>
      <c r="F244" s="49" t="str">
        <f t="shared" si="7"/>
        <v>충청북도 제천시 용두천로3***</v>
      </c>
      <c r="G244" s="50">
        <v>20190917</v>
      </c>
      <c r="H244" s="51" t="s">
        <v>5106</v>
      </c>
      <c r="I244" s="51" t="s">
        <v>5107</v>
      </c>
      <c r="J244" s="48" t="s">
        <v>27</v>
      </c>
      <c r="K244" s="52">
        <v>32000</v>
      </c>
      <c r="L244" s="47" t="s">
        <v>4304</v>
      </c>
    </row>
    <row r="245" spans="1:12" x14ac:dyDescent="0.3">
      <c r="A245" s="45">
        <v>243</v>
      </c>
      <c r="B245" s="48" t="s">
        <v>4693</v>
      </c>
      <c r="C245" s="46" t="str">
        <f t="shared" si="6"/>
        <v>최○헌</v>
      </c>
      <c r="D245" s="48" t="s">
        <v>4508</v>
      </c>
      <c r="E245" s="48" t="s">
        <v>4819</v>
      </c>
      <c r="F245" s="49" t="str">
        <f t="shared" si="7"/>
        <v>서울특별시 금천구 금하로1***</v>
      </c>
      <c r="G245" s="50">
        <v>20190917</v>
      </c>
      <c r="H245" s="51" t="s">
        <v>5108</v>
      </c>
      <c r="I245" s="51" t="s">
        <v>53</v>
      </c>
      <c r="J245" s="48" t="s">
        <v>5122</v>
      </c>
      <c r="K245" s="52">
        <v>32000</v>
      </c>
      <c r="L245" s="47" t="s">
        <v>4305</v>
      </c>
    </row>
    <row r="246" spans="1:12" x14ac:dyDescent="0.3">
      <c r="A246" s="45">
        <v>244</v>
      </c>
      <c r="B246" s="48" t="s">
        <v>4694</v>
      </c>
      <c r="C246" s="46" t="str">
        <f t="shared" si="6"/>
        <v>박○호</v>
      </c>
      <c r="D246" s="48" t="s">
        <v>4509</v>
      </c>
      <c r="E246" s="48" t="s">
        <v>2208</v>
      </c>
      <c r="F246" s="49" t="str">
        <f t="shared" si="7"/>
        <v>충청북도 제천시 하소로 8***</v>
      </c>
      <c r="G246" s="50">
        <v>20190917</v>
      </c>
      <c r="H246" s="51" t="s">
        <v>5109</v>
      </c>
      <c r="I246" s="51" t="s">
        <v>74</v>
      </c>
      <c r="J246" s="48" t="s">
        <v>27</v>
      </c>
      <c r="K246" s="52">
        <v>32000</v>
      </c>
      <c r="L246" s="47" t="s">
        <v>4306</v>
      </c>
    </row>
    <row r="247" spans="1:12" x14ac:dyDescent="0.3">
      <c r="A247" s="45">
        <v>245</v>
      </c>
      <c r="B247" s="48" t="s">
        <v>3221</v>
      </c>
      <c r="C247" s="46" t="str">
        <f t="shared" si="6"/>
        <v>김○옥</v>
      </c>
      <c r="D247" s="48" t="s">
        <v>2504</v>
      </c>
      <c r="E247" s="48" t="s">
        <v>2933</v>
      </c>
      <c r="F247" s="49" t="str">
        <f t="shared" si="7"/>
        <v>충청북도 제천시 용두천로 ***</v>
      </c>
      <c r="G247" s="50">
        <v>20190917</v>
      </c>
      <c r="H247" s="51" t="s">
        <v>5110</v>
      </c>
      <c r="I247" s="51" t="s">
        <v>370</v>
      </c>
      <c r="J247" s="48" t="s">
        <v>27</v>
      </c>
      <c r="K247" s="52">
        <v>32000</v>
      </c>
      <c r="L247" s="47" t="s">
        <v>4307</v>
      </c>
    </row>
    <row r="248" spans="1:12" x14ac:dyDescent="0.3">
      <c r="A248" s="45">
        <v>246</v>
      </c>
      <c r="B248" s="48" t="s">
        <v>4591</v>
      </c>
      <c r="C248" s="46" t="str">
        <f t="shared" si="6"/>
        <v>김○선</v>
      </c>
      <c r="D248" s="48" t="s">
        <v>4510</v>
      </c>
      <c r="E248" s="48" t="s">
        <v>2197</v>
      </c>
      <c r="F248" s="49" t="str">
        <f t="shared" si="7"/>
        <v>충청북도 제천시 죽하로 3***</v>
      </c>
      <c r="G248" s="50">
        <v>20190917</v>
      </c>
      <c r="H248" s="51" t="s">
        <v>5111</v>
      </c>
      <c r="I248" s="51" t="s">
        <v>370</v>
      </c>
      <c r="J248" s="48" t="s">
        <v>27</v>
      </c>
      <c r="K248" s="52">
        <v>32000</v>
      </c>
      <c r="L248" s="47" t="s">
        <v>4308</v>
      </c>
    </row>
    <row r="249" spans="1:12" x14ac:dyDescent="0.3">
      <c r="A249" s="45">
        <v>247</v>
      </c>
      <c r="B249" s="48" t="s">
        <v>4695</v>
      </c>
      <c r="C249" s="46" t="str">
        <f t="shared" si="6"/>
        <v>우○용</v>
      </c>
      <c r="D249" s="48" t="s">
        <v>4511</v>
      </c>
      <c r="E249" s="48" t="s">
        <v>2197</v>
      </c>
      <c r="F249" s="49" t="str">
        <f t="shared" si="7"/>
        <v>충청북도 제천시 죽하로 3***</v>
      </c>
      <c r="G249" s="50">
        <v>20190917</v>
      </c>
      <c r="H249" s="51" t="s">
        <v>5112</v>
      </c>
      <c r="I249" s="51" t="s">
        <v>881</v>
      </c>
      <c r="J249" s="48" t="s">
        <v>27</v>
      </c>
      <c r="K249" s="52">
        <v>32000</v>
      </c>
      <c r="L249" s="47" t="s">
        <v>4309</v>
      </c>
    </row>
    <row r="250" spans="1:12" x14ac:dyDescent="0.3">
      <c r="A250" s="45">
        <v>248</v>
      </c>
      <c r="B250" s="48" t="s">
        <v>4246</v>
      </c>
      <c r="C250" s="46" t="str">
        <f t="shared" si="6"/>
        <v>김○지</v>
      </c>
      <c r="D250" s="48" t="s">
        <v>4262</v>
      </c>
      <c r="E250" s="48" t="s">
        <v>4276</v>
      </c>
      <c r="F250" s="49" t="str">
        <f t="shared" si="7"/>
        <v>경기도 성남시 중원구 은이***</v>
      </c>
      <c r="G250" s="50">
        <v>20190917</v>
      </c>
      <c r="H250" s="51" t="s">
        <v>5113</v>
      </c>
      <c r="I250" s="51" t="s">
        <v>5114</v>
      </c>
      <c r="J250" s="48" t="s">
        <v>27</v>
      </c>
      <c r="K250" s="52">
        <v>32000</v>
      </c>
      <c r="L250" s="47" t="s">
        <v>4310</v>
      </c>
    </row>
    <row r="251" spans="1:12" x14ac:dyDescent="0.3">
      <c r="A251" s="45">
        <v>249</v>
      </c>
      <c r="B251" s="48" t="s">
        <v>4696</v>
      </c>
      <c r="C251" s="46" t="str">
        <f t="shared" si="6"/>
        <v>정○진</v>
      </c>
      <c r="D251" s="48" t="s">
        <v>4512</v>
      </c>
      <c r="E251" s="48" t="s">
        <v>2299</v>
      </c>
      <c r="F251" s="49" t="str">
        <f t="shared" si="7"/>
        <v>충청북도 제천시 신백로14***</v>
      </c>
      <c r="G251" s="50">
        <v>20190917</v>
      </c>
      <c r="H251" s="51" t="s">
        <v>5115</v>
      </c>
      <c r="I251" s="51" t="s">
        <v>5116</v>
      </c>
      <c r="J251" s="48" t="s">
        <v>27</v>
      </c>
      <c r="K251" s="52">
        <v>32000</v>
      </c>
      <c r="L251" s="47" t="s">
        <v>4311</v>
      </c>
    </row>
  </sheetData>
  <mergeCells count="1">
    <mergeCell ref="A1:L1"/>
  </mergeCells>
  <phoneticPr fontId="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8"/>
  <sheetViews>
    <sheetView tabSelected="1" workbookViewId="0">
      <selection activeCell="F12" sqref="F12"/>
    </sheetView>
  </sheetViews>
  <sheetFormatPr defaultRowHeight="16.5" x14ac:dyDescent="0.3"/>
  <cols>
    <col min="1" max="1" width="5.75" style="53" bestFit="1" customWidth="1"/>
    <col min="2" max="2" width="12.5" style="53" hidden="1" customWidth="1"/>
    <col min="3" max="3" width="15.875" style="53" customWidth="1"/>
    <col min="4" max="4" width="10.125" style="53" bestFit="1" customWidth="1"/>
    <col min="5" max="5" width="23.125" style="53" hidden="1" customWidth="1"/>
    <col min="6" max="6" width="28.25" style="53" customWidth="1"/>
    <col min="7" max="7" width="12.75" style="53" bestFit="1" customWidth="1"/>
    <col min="8" max="8" width="18.5" style="53" customWidth="1"/>
    <col min="9" max="9" width="21.375" style="53" customWidth="1"/>
    <col min="10" max="10" width="15.875" style="53" customWidth="1"/>
    <col min="11" max="11" width="9.125" style="53" bestFit="1" customWidth="1"/>
    <col min="12" max="12" width="23.875" style="53" customWidth="1"/>
    <col min="13" max="16384" width="9" style="53"/>
  </cols>
  <sheetData>
    <row r="1" spans="1:12" ht="34.5" customHeight="1" x14ac:dyDescent="0.3">
      <c r="A1" s="69" t="s">
        <v>6200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ht="33.75" customHeight="1" x14ac:dyDescent="0.3">
      <c r="A2" s="57" t="s">
        <v>1</v>
      </c>
      <c r="B2" s="57"/>
      <c r="C2" s="58" t="s">
        <v>2</v>
      </c>
      <c r="D2" s="58" t="s">
        <v>4284</v>
      </c>
      <c r="E2" s="59"/>
      <c r="F2" s="59" t="s">
        <v>3340</v>
      </c>
      <c r="G2" s="58" t="s">
        <v>5</v>
      </c>
      <c r="H2" s="58" t="s">
        <v>6</v>
      </c>
      <c r="I2" s="58" t="s">
        <v>7</v>
      </c>
      <c r="J2" s="58" t="s">
        <v>8</v>
      </c>
      <c r="K2" s="58" t="s">
        <v>3337</v>
      </c>
      <c r="L2" s="58" t="s">
        <v>9</v>
      </c>
    </row>
    <row r="3" spans="1:12" ht="21" customHeight="1" x14ac:dyDescent="0.3">
      <c r="A3" s="60">
        <v>1</v>
      </c>
      <c r="B3" s="65" t="s">
        <v>1689</v>
      </c>
      <c r="C3" s="61" t="str">
        <f>REPLACE(B3,2,1,"○")</f>
        <v>김○수</v>
      </c>
      <c r="D3" s="65" t="s">
        <v>6411</v>
      </c>
      <c r="E3" s="65" t="s">
        <v>6639</v>
      </c>
      <c r="F3" s="64" t="str">
        <f t="shared" ref="F3:F66" si="0">REPLACE(E3,15,30,"***")</f>
        <v>충청북도 충주시  중앙로 ***</v>
      </c>
      <c r="G3" s="66">
        <v>20191002</v>
      </c>
      <c r="H3" s="65" t="s">
        <v>6775</v>
      </c>
      <c r="I3" s="65" t="s">
        <v>685</v>
      </c>
      <c r="J3" s="65" t="s">
        <v>214</v>
      </c>
      <c r="K3" s="67">
        <v>32000</v>
      </c>
      <c r="L3" s="63" t="s">
        <v>16</v>
      </c>
    </row>
    <row r="4" spans="1:12" ht="21" customHeight="1" x14ac:dyDescent="0.3">
      <c r="A4" s="60">
        <v>2</v>
      </c>
      <c r="B4" s="65" t="s">
        <v>6201</v>
      </c>
      <c r="C4" s="61" t="str">
        <f t="shared" ref="C4:C5" si="1">REPLACE(B4,2,1,"○")</f>
        <v>조○솔</v>
      </c>
      <c r="D4" s="65" t="s">
        <v>6412</v>
      </c>
      <c r="E4" s="65" t="s">
        <v>2208</v>
      </c>
      <c r="F4" s="64" t="str">
        <f t="shared" si="0"/>
        <v>충청북도 제천시 하소로 8***</v>
      </c>
      <c r="G4" s="66">
        <v>20191002</v>
      </c>
      <c r="H4" s="65" t="s">
        <v>6776</v>
      </c>
      <c r="I4" s="65" t="s">
        <v>147</v>
      </c>
      <c r="J4" s="65" t="s">
        <v>27</v>
      </c>
      <c r="K4" s="67">
        <v>32000</v>
      </c>
      <c r="L4" s="63" t="s">
        <v>16</v>
      </c>
    </row>
    <row r="5" spans="1:12" ht="21" customHeight="1" x14ac:dyDescent="0.3">
      <c r="A5" s="60">
        <v>3</v>
      </c>
      <c r="B5" s="65" t="s">
        <v>3195</v>
      </c>
      <c r="C5" s="61" t="str">
        <f t="shared" si="1"/>
        <v>최○영</v>
      </c>
      <c r="D5" s="65" t="s">
        <v>6413</v>
      </c>
      <c r="E5" s="65" t="s">
        <v>6640</v>
      </c>
      <c r="F5" s="64" t="str">
        <f t="shared" si="0"/>
        <v>서울특별시 구로구 디지털로***</v>
      </c>
      <c r="G5" s="66">
        <v>20191001</v>
      </c>
      <c r="H5" s="65" t="s">
        <v>6777</v>
      </c>
      <c r="I5" s="65" t="s">
        <v>708</v>
      </c>
      <c r="J5" s="65" t="s">
        <v>5122</v>
      </c>
      <c r="K5" s="67">
        <v>32000</v>
      </c>
      <c r="L5" s="63" t="s">
        <v>16</v>
      </c>
    </row>
    <row r="6" spans="1:12" ht="21" customHeight="1" x14ac:dyDescent="0.3">
      <c r="A6" s="60">
        <v>4</v>
      </c>
      <c r="B6" s="65" t="s">
        <v>3245</v>
      </c>
      <c r="C6" s="61" t="str">
        <f t="shared" ref="C6:C31" si="2">REPLACE(B6,2,1,"○")</f>
        <v>김○기</v>
      </c>
      <c r="D6" s="65" t="s">
        <v>6414</v>
      </c>
      <c r="E6" s="65" t="s">
        <v>6641</v>
      </c>
      <c r="F6" s="64" t="str">
        <f t="shared" si="0"/>
        <v>대전광역시 유성구 왕가봉로***</v>
      </c>
      <c r="G6" s="66">
        <v>20190925</v>
      </c>
      <c r="H6" s="65" t="s">
        <v>6778</v>
      </c>
      <c r="I6" s="65" t="s">
        <v>6779</v>
      </c>
      <c r="J6" s="65" t="s">
        <v>27</v>
      </c>
      <c r="K6" s="67">
        <v>32000</v>
      </c>
      <c r="L6" s="63" t="s">
        <v>16</v>
      </c>
    </row>
    <row r="7" spans="1:12" ht="21" customHeight="1" x14ac:dyDescent="0.3">
      <c r="A7" s="60">
        <v>5</v>
      </c>
      <c r="B7" s="65" t="s">
        <v>6225</v>
      </c>
      <c r="C7" s="61" t="str">
        <f t="shared" si="2"/>
        <v>김○수</v>
      </c>
      <c r="D7" s="65" t="s">
        <v>6438</v>
      </c>
      <c r="E7" s="65" t="s">
        <v>3000</v>
      </c>
      <c r="F7" s="64" t="str">
        <f t="shared" si="0"/>
        <v>충청북도 제천시 내토로57***</v>
      </c>
      <c r="G7" s="66">
        <v>20190925</v>
      </c>
      <c r="H7" s="65" t="s">
        <v>6808</v>
      </c>
      <c r="I7" s="65" t="s">
        <v>6809</v>
      </c>
      <c r="J7" s="65" t="s">
        <v>27</v>
      </c>
      <c r="K7" s="67">
        <v>32000</v>
      </c>
      <c r="L7" s="63" t="s">
        <v>16</v>
      </c>
    </row>
    <row r="8" spans="1:12" ht="21" customHeight="1" x14ac:dyDescent="0.3">
      <c r="A8" s="60">
        <v>6</v>
      </c>
      <c r="B8" s="65" t="s">
        <v>6226</v>
      </c>
      <c r="C8" s="61" t="str">
        <f t="shared" si="2"/>
        <v>이○태</v>
      </c>
      <c r="D8" s="65" t="s">
        <v>6439</v>
      </c>
      <c r="E8" s="65" t="s">
        <v>6655</v>
      </c>
      <c r="F8" s="64" t="str">
        <f t="shared" si="0"/>
        <v>충청북도 제천시 칠성로 5***</v>
      </c>
      <c r="G8" s="66">
        <v>20190925</v>
      </c>
      <c r="H8" s="65" t="s">
        <v>6810</v>
      </c>
      <c r="I8" s="65" t="s">
        <v>6811</v>
      </c>
      <c r="J8" s="65" t="s">
        <v>27</v>
      </c>
      <c r="K8" s="67">
        <v>32000</v>
      </c>
      <c r="L8" s="63" t="s">
        <v>16</v>
      </c>
    </row>
    <row r="9" spans="1:12" ht="21" customHeight="1" x14ac:dyDescent="0.3">
      <c r="A9" s="60">
        <v>7</v>
      </c>
      <c r="B9" s="65" t="s">
        <v>6206</v>
      </c>
      <c r="C9" s="61" t="str">
        <f t="shared" si="2"/>
        <v>이○장</v>
      </c>
      <c r="D9" s="65" t="s">
        <v>6419</v>
      </c>
      <c r="E9" s="65" t="s">
        <v>6646</v>
      </c>
      <c r="F9" s="64" t="str">
        <f t="shared" si="0"/>
        <v>충청북도 제천시 송학면 송***</v>
      </c>
      <c r="G9" s="66">
        <v>20190925</v>
      </c>
      <c r="H9" s="65" t="s">
        <v>6786</v>
      </c>
      <c r="I9" s="65" t="s">
        <v>4961</v>
      </c>
      <c r="J9" s="65" t="s">
        <v>27</v>
      </c>
      <c r="K9" s="67">
        <v>32000</v>
      </c>
      <c r="L9" s="63" t="s">
        <v>16</v>
      </c>
    </row>
    <row r="10" spans="1:12" ht="21" customHeight="1" x14ac:dyDescent="0.3">
      <c r="A10" s="60">
        <v>8</v>
      </c>
      <c r="B10" s="65" t="s">
        <v>6207</v>
      </c>
      <c r="C10" s="61" t="str">
        <f t="shared" si="2"/>
        <v>정○수</v>
      </c>
      <c r="D10" s="65" t="s">
        <v>6420</v>
      </c>
      <c r="E10" s="65" t="s">
        <v>4756</v>
      </c>
      <c r="F10" s="64" t="str">
        <f t="shared" si="0"/>
        <v>충청북도 제천시 원뜰로 2***</v>
      </c>
      <c r="G10" s="66">
        <v>20190925</v>
      </c>
      <c r="H10" s="65" t="s">
        <v>6787</v>
      </c>
      <c r="I10" s="65" t="s">
        <v>32</v>
      </c>
      <c r="J10" s="65" t="s">
        <v>27</v>
      </c>
      <c r="K10" s="67">
        <v>32000</v>
      </c>
      <c r="L10" s="63" t="s">
        <v>16</v>
      </c>
    </row>
    <row r="11" spans="1:12" ht="21" customHeight="1" x14ac:dyDescent="0.3">
      <c r="A11" s="60">
        <v>9</v>
      </c>
      <c r="B11" s="65" t="s">
        <v>4538</v>
      </c>
      <c r="C11" s="61" t="str">
        <f t="shared" si="2"/>
        <v>안○태</v>
      </c>
      <c r="D11" s="65" t="s">
        <v>4346</v>
      </c>
      <c r="E11" s="65" t="s">
        <v>4712</v>
      </c>
      <c r="F11" s="64" t="str">
        <f t="shared" si="0"/>
        <v>충청북도 단양군 단양읍 중***</v>
      </c>
      <c r="G11" s="66">
        <v>20190925</v>
      </c>
      <c r="H11" s="65" t="s">
        <v>6812</v>
      </c>
      <c r="I11" s="65" t="s">
        <v>6813</v>
      </c>
      <c r="J11" s="65" t="s">
        <v>27</v>
      </c>
      <c r="K11" s="67">
        <v>32000</v>
      </c>
      <c r="L11" s="63" t="s">
        <v>16</v>
      </c>
    </row>
    <row r="12" spans="1:12" ht="21" customHeight="1" x14ac:dyDescent="0.3">
      <c r="A12" s="60">
        <v>10</v>
      </c>
      <c r="B12" s="65" t="s">
        <v>6208</v>
      </c>
      <c r="C12" s="61" t="str">
        <f t="shared" si="2"/>
        <v>이○옥</v>
      </c>
      <c r="D12" s="65" t="s">
        <v>6421</v>
      </c>
      <c r="E12" s="65" t="s">
        <v>6647</v>
      </c>
      <c r="F12" s="64" t="str">
        <f t="shared" si="0"/>
        <v>충청북도 제천시  내토로6***</v>
      </c>
      <c r="G12" s="66">
        <v>20191001</v>
      </c>
      <c r="H12" s="65" t="s">
        <v>6788</v>
      </c>
      <c r="I12" s="65" t="s">
        <v>2666</v>
      </c>
      <c r="J12" s="65" t="s">
        <v>27</v>
      </c>
      <c r="K12" s="67">
        <v>32000</v>
      </c>
      <c r="L12" s="63" t="s">
        <v>16</v>
      </c>
    </row>
    <row r="13" spans="1:12" ht="21" customHeight="1" x14ac:dyDescent="0.3">
      <c r="A13" s="60">
        <v>11</v>
      </c>
      <c r="B13" s="65" t="s">
        <v>6209</v>
      </c>
      <c r="C13" s="61" t="str">
        <f t="shared" si="2"/>
        <v>이○근</v>
      </c>
      <c r="D13" s="65" t="s">
        <v>6422</v>
      </c>
      <c r="E13" s="65" t="s">
        <v>2217</v>
      </c>
      <c r="F13" s="64" t="str">
        <f t="shared" si="0"/>
        <v>충청북도 제천시 죽하로 4***</v>
      </c>
      <c r="G13" s="66">
        <v>20190925</v>
      </c>
      <c r="H13" s="65" t="s">
        <v>6789</v>
      </c>
      <c r="I13" s="65" t="s">
        <v>6790</v>
      </c>
      <c r="J13" s="65" t="s">
        <v>27</v>
      </c>
      <c r="K13" s="67">
        <v>32000</v>
      </c>
      <c r="L13" s="63" t="s">
        <v>16</v>
      </c>
    </row>
    <row r="14" spans="1:12" ht="21" customHeight="1" x14ac:dyDescent="0.3">
      <c r="A14" s="60">
        <v>12</v>
      </c>
      <c r="B14" s="65" t="s">
        <v>6210</v>
      </c>
      <c r="C14" s="61" t="str">
        <f t="shared" si="2"/>
        <v>이○희</v>
      </c>
      <c r="D14" s="65" t="s">
        <v>6423</v>
      </c>
      <c r="E14" s="65" t="s">
        <v>6648</v>
      </c>
      <c r="F14" s="64" t="str">
        <f t="shared" si="0"/>
        <v>충청북도 제천시 단양로19***</v>
      </c>
      <c r="G14" s="66">
        <v>20190925</v>
      </c>
      <c r="H14" s="65" t="s">
        <v>6789</v>
      </c>
      <c r="I14" s="65" t="s">
        <v>6791</v>
      </c>
      <c r="J14" s="65" t="s">
        <v>27</v>
      </c>
      <c r="K14" s="67">
        <v>32000</v>
      </c>
      <c r="L14" s="63" t="s">
        <v>16</v>
      </c>
    </row>
    <row r="15" spans="1:12" ht="21" customHeight="1" x14ac:dyDescent="0.3">
      <c r="A15" s="60">
        <v>13</v>
      </c>
      <c r="B15" s="65" t="s">
        <v>6211</v>
      </c>
      <c r="C15" s="61" t="str">
        <f t="shared" si="2"/>
        <v>황○경</v>
      </c>
      <c r="D15" s="65" t="s">
        <v>6424</v>
      </c>
      <c r="E15" s="65" t="s">
        <v>6649</v>
      </c>
      <c r="F15" s="64" t="str">
        <f t="shared" si="0"/>
        <v>대전광역시 대덕구  선비마***</v>
      </c>
      <c r="G15" s="66">
        <v>20191001</v>
      </c>
      <c r="H15" s="65" t="s">
        <v>6792</v>
      </c>
      <c r="I15" s="65" t="s">
        <v>53</v>
      </c>
      <c r="J15" s="65" t="s">
        <v>15</v>
      </c>
      <c r="K15" s="67">
        <v>32000</v>
      </c>
      <c r="L15" s="63" t="s">
        <v>16</v>
      </c>
    </row>
    <row r="16" spans="1:12" ht="21" customHeight="1" x14ac:dyDescent="0.3">
      <c r="A16" s="60">
        <v>14</v>
      </c>
      <c r="B16" s="65" t="s">
        <v>6212</v>
      </c>
      <c r="C16" s="61" t="str">
        <f t="shared" si="2"/>
        <v>김○영</v>
      </c>
      <c r="D16" s="65" t="s">
        <v>6425</v>
      </c>
      <c r="E16" s="65" t="s">
        <v>6650</v>
      </c>
      <c r="F16" s="64" t="str">
        <f t="shared" si="0"/>
        <v>충청북도 청주시 청원구 1***</v>
      </c>
      <c r="G16" s="66">
        <v>20190925</v>
      </c>
      <c r="H16" s="65" t="s">
        <v>6793</v>
      </c>
      <c r="I16" s="65" t="s">
        <v>6794</v>
      </c>
      <c r="J16" s="65" t="s">
        <v>27</v>
      </c>
      <c r="K16" s="67">
        <v>32000</v>
      </c>
      <c r="L16" s="63" t="s">
        <v>16</v>
      </c>
    </row>
    <row r="17" spans="1:12" ht="21" customHeight="1" x14ac:dyDescent="0.3">
      <c r="A17" s="60">
        <v>15</v>
      </c>
      <c r="B17" s="65" t="s">
        <v>6213</v>
      </c>
      <c r="C17" s="61" t="str">
        <f t="shared" si="2"/>
        <v>장○영</v>
      </c>
      <c r="D17" s="65" t="s">
        <v>6426</v>
      </c>
      <c r="E17" s="65" t="s">
        <v>2197</v>
      </c>
      <c r="F17" s="64" t="str">
        <f t="shared" si="0"/>
        <v>충청북도 제천시 죽하로 3***</v>
      </c>
      <c r="G17" s="66">
        <v>20190925</v>
      </c>
      <c r="H17" s="65" t="s">
        <v>6795</v>
      </c>
      <c r="I17" s="65" t="s">
        <v>3587</v>
      </c>
      <c r="J17" s="65" t="s">
        <v>27</v>
      </c>
      <c r="K17" s="67">
        <v>32000</v>
      </c>
      <c r="L17" s="63" t="s">
        <v>16</v>
      </c>
    </row>
    <row r="18" spans="1:12" ht="21" customHeight="1" x14ac:dyDescent="0.3">
      <c r="A18" s="60">
        <v>16</v>
      </c>
      <c r="B18" s="65" t="s">
        <v>3313</v>
      </c>
      <c r="C18" s="61" t="str">
        <f t="shared" si="2"/>
        <v>김○자</v>
      </c>
      <c r="D18" s="65" t="s">
        <v>2600</v>
      </c>
      <c r="E18" s="65" t="s">
        <v>3087</v>
      </c>
      <c r="F18" s="64" t="str">
        <f t="shared" si="0"/>
        <v>서울특별시 중랑구 동일로1***</v>
      </c>
      <c r="G18" s="66">
        <v>20190925</v>
      </c>
      <c r="H18" s="65" t="s">
        <v>6796</v>
      </c>
      <c r="I18" s="65" t="s">
        <v>120</v>
      </c>
      <c r="J18" s="65" t="s">
        <v>172</v>
      </c>
      <c r="K18" s="67">
        <v>32000</v>
      </c>
      <c r="L18" s="63" t="s">
        <v>16</v>
      </c>
    </row>
    <row r="19" spans="1:12" ht="21" customHeight="1" x14ac:dyDescent="0.3">
      <c r="A19" s="60">
        <v>17</v>
      </c>
      <c r="B19" s="65" t="s">
        <v>6214</v>
      </c>
      <c r="C19" s="61" t="str">
        <f t="shared" si="2"/>
        <v>정○례</v>
      </c>
      <c r="D19" s="65" t="s">
        <v>6427</v>
      </c>
      <c r="E19" s="65" t="s">
        <v>2342</v>
      </c>
      <c r="F19" s="64" t="str">
        <f t="shared" si="0"/>
        <v>충청북도 제천시 신죽하로 ***</v>
      </c>
      <c r="G19" s="66">
        <v>20190925</v>
      </c>
      <c r="H19" s="65" t="s">
        <v>6797</v>
      </c>
      <c r="I19" s="65" t="s">
        <v>263</v>
      </c>
      <c r="J19" s="65" t="s">
        <v>27</v>
      </c>
      <c r="K19" s="67">
        <v>32000</v>
      </c>
      <c r="L19" s="63" t="s">
        <v>16</v>
      </c>
    </row>
    <row r="20" spans="1:12" ht="21" customHeight="1" x14ac:dyDescent="0.3">
      <c r="A20" s="60">
        <v>18</v>
      </c>
      <c r="B20" s="65" t="s">
        <v>6215</v>
      </c>
      <c r="C20" s="61" t="str">
        <f t="shared" si="2"/>
        <v>김○광</v>
      </c>
      <c r="D20" s="65" t="s">
        <v>6428</v>
      </c>
      <c r="E20" s="65" t="s">
        <v>6651</v>
      </c>
      <c r="F20" s="64" t="str">
        <f t="shared" si="0"/>
        <v>경상북도 포항시 북구 장량***</v>
      </c>
      <c r="G20" s="66">
        <v>20190925</v>
      </c>
      <c r="H20" s="65" t="s">
        <v>6798</v>
      </c>
      <c r="I20" s="65" t="s">
        <v>881</v>
      </c>
      <c r="J20" s="65" t="s">
        <v>772</v>
      </c>
      <c r="K20" s="67">
        <v>32000</v>
      </c>
      <c r="L20" s="63" t="s">
        <v>16</v>
      </c>
    </row>
    <row r="21" spans="1:12" ht="21" customHeight="1" x14ac:dyDescent="0.3">
      <c r="A21" s="60">
        <v>19</v>
      </c>
      <c r="B21" s="65" t="s">
        <v>6216</v>
      </c>
      <c r="C21" s="61" t="str">
        <f t="shared" si="2"/>
        <v>백○옥</v>
      </c>
      <c r="D21" s="65" t="s">
        <v>6429</v>
      </c>
      <c r="E21" s="65" t="s">
        <v>2937</v>
      </c>
      <c r="F21" s="64" t="str">
        <f t="shared" si="0"/>
        <v>충청북도 제천시 용두대로2***</v>
      </c>
      <c r="G21" s="66">
        <v>20190925</v>
      </c>
      <c r="H21" s="65" t="s">
        <v>6799</v>
      </c>
      <c r="I21" s="65" t="s">
        <v>300</v>
      </c>
      <c r="J21" s="65" t="s">
        <v>27</v>
      </c>
      <c r="K21" s="67">
        <v>32000</v>
      </c>
      <c r="L21" s="63" t="s">
        <v>16</v>
      </c>
    </row>
    <row r="22" spans="1:12" ht="21" customHeight="1" x14ac:dyDescent="0.3">
      <c r="A22" s="60">
        <v>20</v>
      </c>
      <c r="B22" s="65" t="s">
        <v>6217</v>
      </c>
      <c r="C22" s="61" t="str">
        <f t="shared" si="2"/>
        <v>김○지</v>
      </c>
      <c r="D22" s="65" t="s">
        <v>6430</v>
      </c>
      <c r="E22" s="65" t="s">
        <v>2299</v>
      </c>
      <c r="F22" s="64" t="str">
        <f t="shared" si="0"/>
        <v>충청북도 제천시 신백로14***</v>
      </c>
      <c r="G22" s="66">
        <v>20190925</v>
      </c>
      <c r="H22" s="65" t="s">
        <v>6800</v>
      </c>
      <c r="I22" s="65" t="s">
        <v>194</v>
      </c>
      <c r="J22" s="65" t="s">
        <v>27</v>
      </c>
      <c r="K22" s="67">
        <v>32000</v>
      </c>
      <c r="L22" s="63" t="s">
        <v>16</v>
      </c>
    </row>
    <row r="23" spans="1:12" ht="21" customHeight="1" x14ac:dyDescent="0.3">
      <c r="A23" s="60">
        <v>21</v>
      </c>
      <c r="B23" s="65" t="s">
        <v>6218</v>
      </c>
      <c r="C23" s="61" t="str">
        <f t="shared" si="2"/>
        <v>김○수</v>
      </c>
      <c r="D23" s="65" t="s">
        <v>6431</v>
      </c>
      <c r="E23" s="65" t="s">
        <v>6652</v>
      </c>
      <c r="F23" s="64" t="str">
        <f t="shared" si="0"/>
        <v>충청북도 충주시 예성로 2***</v>
      </c>
      <c r="G23" s="66">
        <v>20190925</v>
      </c>
      <c r="H23" s="65" t="s">
        <v>6801</v>
      </c>
      <c r="I23" s="65" t="s">
        <v>14</v>
      </c>
      <c r="J23" s="65" t="s">
        <v>27</v>
      </c>
      <c r="K23" s="67">
        <v>64000</v>
      </c>
      <c r="L23" s="63" t="s">
        <v>16</v>
      </c>
    </row>
    <row r="24" spans="1:12" ht="21" customHeight="1" x14ac:dyDescent="0.3">
      <c r="A24" s="60">
        <v>22</v>
      </c>
      <c r="B24" s="65" t="s">
        <v>6219</v>
      </c>
      <c r="C24" s="61" t="str">
        <f t="shared" si="2"/>
        <v>마○인</v>
      </c>
      <c r="D24" s="65" t="s">
        <v>6432</v>
      </c>
      <c r="E24" s="65" t="s">
        <v>6653</v>
      </c>
      <c r="F24" s="64" t="str">
        <f t="shared" si="0"/>
        <v>경기도 수원시 장안구 서부***</v>
      </c>
      <c r="G24" s="66">
        <v>20190925</v>
      </c>
      <c r="H24" s="65" t="s">
        <v>6802</v>
      </c>
      <c r="I24" s="65" t="s">
        <v>53</v>
      </c>
      <c r="J24" s="65" t="s">
        <v>80</v>
      </c>
      <c r="K24" s="67">
        <v>32000</v>
      </c>
      <c r="L24" s="63" t="s">
        <v>16</v>
      </c>
    </row>
    <row r="25" spans="1:12" ht="21" customHeight="1" x14ac:dyDescent="0.3">
      <c r="A25" s="60">
        <v>23</v>
      </c>
      <c r="B25" s="65" t="s">
        <v>6238</v>
      </c>
      <c r="C25" s="61" t="str">
        <f t="shared" si="2"/>
        <v>정○찬</v>
      </c>
      <c r="D25" s="65" t="s">
        <v>6451</v>
      </c>
      <c r="E25" s="65" t="s">
        <v>6667</v>
      </c>
      <c r="F25" s="64" t="str">
        <f t="shared" si="0"/>
        <v>충청북도 단양군 매포읍 가***</v>
      </c>
      <c r="G25" s="66">
        <v>20190925</v>
      </c>
      <c r="H25" s="65" t="s">
        <v>6831</v>
      </c>
      <c r="I25" s="65" t="s">
        <v>6832</v>
      </c>
      <c r="J25" s="65" t="s">
        <v>27</v>
      </c>
      <c r="K25" s="67">
        <v>32000</v>
      </c>
      <c r="L25" s="63" t="s">
        <v>16</v>
      </c>
    </row>
    <row r="26" spans="1:12" ht="21" customHeight="1" x14ac:dyDescent="0.3">
      <c r="A26" s="60">
        <v>24</v>
      </c>
      <c r="B26" s="65" t="s">
        <v>6220</v>
      </c>
      <c r="C26" s="61" t="str">
        <f t="shared" si="2"/>
        <v>이○훈</v>
      </c>
      <c r="D26" s="65" t="s">
        <v>6433</v>
      </c>
      <c r="E26" s="65" t="s">
        <v>2180</v>
      </c>
      <c r="F26" s="64" t="str">
        <f t="shared" si="0"/>
        <v>충청북도 제천시 용두대로1***</v>
      </c>
      <c r="G26" s="66">
        <v>20190925</v>
      </c>
      <c r="H26" s="65" t="s">
        <v>6803</v>
      </c>
      <c r="I26" s="65" t="s">
        <v>74</v>
      </c>
      <c r="J26" s="65" t="s">
        <v>27</v>
      </c>
      <c r="K26" s="67">
        <v>32000</v>
      </c>
      <c r="L26" s="63" t="s">
        <v>16</v>
      </c>
    </row>
    <row r="27" spans="1:12" ht="21" customHeight="1" x14ac:dyDescent="0.3">
      <c r="A27" s="60">
        <v>25</v>
      </c>
      <c r="B27" s="65" t="s">
        <v>6221</v>
      </c>
      <c r="C27" s="61" t="str">
        <f t="shared" si="2"/>
        <v>오○연</v>
      </c>
      <c r="D27" s="65" t="s">
        <v>6434</v>
      </c>
      <c r="E27" s="65" t="s">
        <v>3031</v>
      </c>
      <c r="F27" s="64" t="str">
        <f t="shared" si="0"/>
        <v>충청북도 제천시 용두천로3***</v>
      </c>
      <c r="G27" s="66">
        <v>20190925</v>
      </c>
      <c r="H27" s="65" t="s">
        <v>6804</v>
      </c>
      <c r="I27" s="65" t="s">
        <v>32</v>
      </c>
      <c r="J27" s="65" t="s">
        <v>27</v>
      </c>
      <c r="K27" s="67">
        <v>32000</v>
      </c>
      <c r="L27" s="63" t="s">
        <v>16</v>
      </c>
    </row>
    <row r="28" spans="1:12" ht="21" customHeight="1" x14ac:dyDescent="0.3">
      <c r="A28" s="60">
        <v>26</v>
      </c>
      <c r="B28" s="65" t="s">
        <v>6222</v>
      </c>
      <c r="C28" s="61" t="str">
        <f t="shared" si="2"/>
        <v>서○석</v>
      </c>
      <c r="D28" s="65" t="s">
        <v>6435</v>
      </c>
      <c r="E28" s="65" t="s">
        <v>6654</v>
      </c>
      <c r="F28" s="64" t="str">
        <f t="shared" si="0"/>
        <v>경상북도 안동시 서경지7길***</v>
      </c>
      <c r="G28" s="66">
        <v>20190925</v>
      </c>
      <c r="H28" s="65" t="s">
        <v>6805</v>
      </c>
      <c r="I28" s="65" t="s">
        <v>263</v>
      </c>
      <c r="J28" s="65" t="s">
        <v>172</v>
      </c>
      <c r="K28" s="67">
        <v>32000</v>
      </c>
      <c r="L28" s="63" t="s">
        <v>16</v>
      </c>
    </row>
    <row r="29" spans="1:12" ht="21" customHeight="1" x14ac:dyDescent="0.3">
      <c r="A29" s="60">
        <v>27</v>
      </c>
      <c r="B29" s="65" t="s">
        <v>6223</v>
      </c>
      <c r="C29" s="61" t="str">
        <f t="shared" si="2"/>
        <v>유○현</v>
      </c>
      <c r="D29" s="65" t="s">
        <v>6436</v>
      </c>
      <c r="E29" s="65" t="s">
        <v>6655</v>
      </c>
      <c r="F29" s="64" t="str">
        <f t="shared" si="0"/>
        <v>충청북도 제천시 칠성로 5***</v>
      </c>
      <c r="G29" s="66">
        <v>20190925</v>
      </c>
      <c r="H29" s="65" t="s">
        <v>6806</v>
      </c>
      <c r="I29" s="65" t="s">
        <v>74</v>
      </c>
      <c r="J29" s="65" t="s">
        <v>27</v>
      </c>
      <c r="K29" s="67">
        <v>32000</v>
      </c>
      <c r="L29" s="63" t="s">
        <v>16</v>
      </c>
    </row>
    <row r="30" spans="1:12" ht="21" customHeight="1" x14ac:dyDescent="0.3">
      <c r="A30" s="60">
        <v>28</v>
      </c>
      <c r="B30" s="65" t="s">
        <v>6224</v>
      </c>
      <c r="C30" s="61" t="str">
        <f t="shared" si="2"/>
        <v>김○은</v>
      </c>
      <c r="D30" s="65" t="s">
        <v>6437</v>
      </c>
      <c r="E30" s="65" t="s">
        <v>6656</v>
      </c>
      <c r="F30" s="64" t="str">
        <f t="shared" si="0"/>
        <v>인천광역시 미추홀구 경인로***</v>
      </c>
      <c r="G30" s="66">
        <v>20190925</v>
      </c>
      <c r="H30" s="65" t="s">
        <v>6807</v>
      </c>
      <c r="I30" s="65" t="s">
        <v>263</v>
      </c>
      <c r="J30" s="65" t="s">
        <v>967</v>
      </c>
      <c r="K30" s="67">
        <v>32000</v>
      </c>
      <c r="L30" s="63" t="s">
        <v>16</v>
      </c>
    </row>
    <row r="31" spans="1:12" ht="21" customHeight="1" x14ac:dyDescent="0.3">
      <c r="A31" s="60">
        <v>29</v>
      </c>
      <c r="B31" s="65" t="s">
        <v>6227</v>
      </c>
      <c r="C31" s="61" t="str">
        <f t="shared" si="2"/>
        <v>신○규</v>
      </c>
      <c r="D31" s="65" t="s">
        <v>6440</v>
      </c>
      <c r="E31" s="65" t="s">
        <v>6657</v>
      </c>
      <c r="F31" s="64" t="str">
        <f t="shared" si="0"/>
        <v>충청북도 제천시 의림대로2***</v>
      </c>
      <c r="G31" s="66">
        <v>20190925</v>
      </c>
      <c r="H31" s="65" t="s">
        <v>6814</v>
      </c>
      <c r="I31" s="65" t="s">
        <v>5114</v>
      </c>
      <c r="J31" s="65" t="s">
        <v>27</v>
      </c>
      <c r="K31" s="67">
        <v>32000</v>
      </c>
      <c r="L31" s="63" t="s">
        <v>16</v>
      </c>
    </row>
    <row r="32" spans="1:12" ht="21" customHeight="1" x14ac:dyDescent="0.3">
      <c r="A32" s="60">
        <v>30</v>
      </c>
      <c r="B32" s="65" t="s">
        <v>6202</v>
      </c>
      <c r="C32" s="61" t="s">
        <v>4316</v>
      </c>
      <c r="D32" s="65" t="s">
        <v>6415</v>
      </c>
      <c r="E32" s="65" t="s">
        <v>6642</v>
      </c>
      <c r="F32" s="64" t="str">
        <f t="shared" si="0"/>
        <v>충청북도 제천시 내제로15***</v>
      </c>
      <c r="G32" s="66">
        <v>20190925</v>
      </c>
      <c r="H32" s="65" t="s">
        <v>6780</v>
      </c>
      <c r="I32" s="65" t="s">
        <v>263</v>
      </c>
      <c r="J32" s="65" t="s">
        <v>27</v>
      </c>
      <c r="K32" s="67">
        <v>32000</v>
      </c>
      <c r="L32" s="63" t="s">
        <v>16</v>
      </c>
    </row>
    <row r="33" spans="1:12" ht="21" customHeight="1" x14ac:dyDescent="0.3">
      <c r="A33" s="60">
        <v>31</v>
      </c>
      <c r="B33" s="65" t="s">
        <v>6203</v>
      </c>
      <c r="C33" s="61" t="str">
        <f t="shared" ref="C33:C64" si="3">REPLACE(B33,2,1,"○")</f>
        <v>권○헌</v>
      </c>
      <c r="D33" s="65" t="s">
        <v>6416</v>
      </c>
      <c r="E33" s="65" t="s">
        <v>6643</v>
      </c>
      <c r="F33" s="64" t="str">
        <f t="shared" si="0"/>
        <v>서울특별시 송파구 충민로 ***</v>
      </c>
      <c r="G33" s="66">
        <v>20190925</v>
      </c>
      <c r="H33" s="65" t="s">
        <v>6781</v>
      </c>
      <c r="I33" s="65" t="s">
        <v>32</v>
      </c>
      <c r="J33" s="65" t="s">
        <v>7091</v>
      </c>
      <c r="K33" s="67">
        <v>32000</v>
      </c>
      <c r="L33" s="63" t="s">
        <v>16</v>
      </c>
    </row>
    <row r="34" spans="1:12" ht="21" customHeight="1" x14ac:dyDescent="0.3">
      <c r="A34" s="60">
        <v>32</v>
      </c>
      <c r="B34" s="65" t="s">
        <v>5882</v>
      </c>
      <c r="C34" s="61" t="str">
        <f t="shared" si="3"/>
        <v>여○숙</v>
      </c>
      <c r="D34" s="65" t="s">
        <v>5884</v>
      </c>
      <c r="E34" s="65" t="s">
        <v>5885</v>
      </c>
      <c r="F34" s="64" t="str">
        <f t="shared" si="0"/>
        <v>인천광역시 서구 원창로 2***</v>
      </c>
      <c r="G34" s="66">
        <v>20190925</v>
      </c>
      <c r="H34" s="65" t="s">
        <v>6782</v>
      </c>
      <c r="I34" s="65" t="s">
        <v>263</v>
      </c>
      <c r="J34" s="65" t="s">
        <v>172</v>
      </c>
      <c r="K34" s="67">
        <v>32000</v>
      </c>
      <c r="L34" s="63" t="s">
        <v>16</v>
      </c>
    </row>
    <row r="35" spans="1:12" ht="21" customHeight="1" x14ac:dyDescent="0.3">
      <c r="A35" s="60">
        <v>33</v>
      </c>
      <c r="B35" s="65" t="s">
        <v>6204</v>
      </c>
      <c r="C35" s="61" t="str">
        <f t="shared" si="3"/>
        <v>박○규</v>
      </c>
      <c r="D35" s="65" t="s">
        <v>6417</v>
      </c>
      <c r="E35" s="65" t="s">
        <v>6644</v>
      </c>
      <c r="F35" s="64" t="str">
        <f t="shared" si="0"/>
        <v>충청북도 증평군 증평읍 장***</v>
      </c>
      <c r="G35" s="66">
        <v>20190925</v>
      </c>
      <c r="H35" s="65" t="s">
        <v>6783</v>
      </c>
      <c r="I35" s="65" t="s">
        <v>263</v>
      </c>
      <c r="J35" s="65" t="s">
        <v>80</v>
      </c>
      <c r="K35" s="67">
        <v>32000</v>
      </c>
      <c r="L35" s="63" t="s">
        <v>16</v>
      </c>
    </row>
    <row r="36" spans="1:12" ht="21" customHeight="1" x14ac:dyDescent="0.3">
      <c r="A36" s="60">
        <v>34</v>
      </c>
      <c r="B36" s="65" t="s">
        <v>6205</v>
      </c>
      <c r="C36" s="61" t="str">
        <f t="shared" si="3"/>
        <v>양○희</v>
      </c>
      <c r="D36" s="65" t="s">
        <v>6418</v>
      </c>
      <c r="E36" s="65" t="s">
        <v>6645</v>
      </c>
      <c r="F36" s="64" t="str">
        <f t="shared" si="0"/>
        <v>충청북도 제천시 의병대로2***</v>
      </c>
      <c r="G36" s="66">
        <v>20190925</v>
      </c>
      <c r="H36" s="65" t="s">
        <v>6784</v>
      </c>
      <c r="I36" s="65" t="s">
        <v>147</v>
      </c>
      <c r="J36" s="65" t="s">
        <v>27</v>
      </c>
      <c r="K36" s="67">
        <v>32000</v>
      </c>
      <c r="L36" s="63" t="s">
        <v>16</v>
      </c>
    </row>
    <row r="37" spans="1:12" ht="21" customHeight="1" x14ac:dyDescent="0.3">
      <c r="A37" s="60">
        <v>35</v>
      </c>
      <c r="B37" s="65" t="s">
        <v>4246</v>
      </c>
      <c r="C37" s="61" t="str">
        <f t="shared" si="3"/>
        <v>김○지</v>
      </c>
      <c r="D37" s="65" t="s">
        <v>4262</v>
      </c>
      <c r="E37" s="65" t="s">
        <v>4276</v>
      </c>
      <c r="F37" s="64" t="str">
        <f t="shared" si="0"/>
        <v>경기도 성남시 중원구 은이***</v>
      </c>
      <c r="G37" s="66">
        <v>20190925</v>
      </c>
      <c r="H37" s="65" t="s">
        <v>6785</v>
      </c>
      <c r="I37" s="65" t="s">
        <v>14</v>
      </c>
      <c r="J37" s="65" t="s">
        <v>27</v>
      </c>
      <c r="K37" s="67">
        <v>64000</v>
      </c>
      <c r="L37" s="63" t="s">
        <v>16</v>
      </c>
    </row>
    <row r="38" spans="1:12" ht="21" customHeight="1" x14ac:dyDescent="0.3">
      <c r="A38" s="60">
        <v>36</v>
      </c>
      <c r="B38" s="65" t="s">
        <v>5625</v>
      </c>
      <c r="C38" s="61" t="str">
        <f t="shared" si="3"/>
        <v>김○길</v>
      </c>
      <c r="D38" s="65" t="s">
        <v>5627</v>
      </c>
      <c r="E38" s="65" t="s">
        <v>2250</v>
      </c>
      <c r="F38" s="64" t="str">
        <f t="shared" si="0"/>
        <v>충청북도 제천시 용두대로7***</v>
      </c>
      <c r="G38" s="66">
        <v>20190925</v>
      </c>
      <c r="H38" s="65" t="s">
        <v>6833</v>
      </c>
      <c r="I38" s="65" t="s">
        <v>6834</v>
      </c>
      <c r="J38" s="65" t="s">
        <v>27</v>
      </c>
      <c r="K38" s="67">
        <v>32000</v>
      </c>
      <c r="L38" s="63" t="s">
        <v>16</v>
      </c>
    </row>
    <row r="39" spans="1:12" ht="21" customHeight="1" x14ac:dyDescent="0.3">
      <c r="A39" s="60">
        <v>37</v>
      </c>
      <c r="B39" s="65" t="s">
        <v>6229</v>
      </c>
      <c r="C39" s="61" t="str">
        <f t="shared" si="3"/>
        <v>곽○민</v>
      </c>
      <c r="D39" s="65" t="s">
        <v>6442</v>
      </c>
      <c r="E39" s="65" t="s">
        <v>6659</v>
      </c>
      <c r="F39" s="64" t="str">
        <f t="shared" si="0"/>
        <v>인천광역시 부평구 길주남로***</v>
      </c>
      <c r="G39" s="66">
        <v>20190925</v>
      </c>
      <c r="H39" s="65" t="s">
        <v>6817</v>
      </c>
      <c r="I39" s="65" t="s">
        <v>514</v>
      </c>
      <c r="J39" s="65" t="s">
        <v>27</v>
      </c>
      <c r="K39" s="67">
        <v>32000</v>
      </c>
      <c r="L39" s="63" t="s">
        <v>16</v>
      </c>
    </row>
    <row r="40" spans="1:12" ht="21" customHeight="1" x14ac:dyDescent="0.3">
      <c r="A40" s="60">
        <v>38</v>
      </c>
      <c r="B40" s="65" t="s">
        <v>6230</v>
      </c>
      <c r="C40" s="61" t="str">
        <f t="shared" si="3"/>
        <v>김○후</v>
      </c>
      <c r="D40" s="65" t="s">
        <v>6443</v>
      </c>
      <c r="E40" s="65" t="s">
        <v>6660</v>
      </c>
      <c r="F40" s="64" t="str">
        <f t="shared" si="0"/>
        <v>충청북도 제천시 내토로11***</v>
      </c>
      <c r="G40" s="66">
        <v>20190925</v>
      </c>
      <c r="H40" s="65" t="s">
        <v>6818</v>
      </c>
      <c r="I40" s="65" t="s">
        <v>6819</v>
      </c>
      <c r="J40" s="65" t="s">
        <v>27</v>
      </c>
      <c r="K40" s="67">
        <v>32000</v>
      </c>
      <c r="L40" s="63" t="s">
        <v>16</v>
      </c>
    </row>
    <row r="41" spans="1:12" ht="21" customHeight="1" x14ac:dyDescent="0.3">
      <c r="A41" s="60">
        <v>39</v>
      </c>
      <c r="B41" s="65" t="s">
        <v>1748</v>
      </c>
      <c r="C41" s="61" t="str">
        <f t="shared" si="3"/>
        <v>장○희</v>
      </c>
      <c r="D41" s="65" t="s">
        <v>2015</v>
      </c>
      <c r="E41" s="65" t="s">
        <v>2262</v>
      </c>
      <c r="F41" s="64" t="str">
        <f t="shared" si="0"/>
        <v>충청북도 제천시 칠성로9길***</v>
      </c>
      <c r="G41" s="66">
        <v>20190925</v>
      </c>
      <c r="H41" s="65" t="s">
        <v>6820</v>
      </c>
      <c r="I41" s="65" t="s">
        <v>300</v>
      </c>
      <c r="J41" s="65" t="s">
        <v>27</v>
      </c>
      <c r="K41" s="67">
        <v>64000</v>
      </c>
      <c r="L41" s="63" t="s">
        <v>16</v>
      </c>
    </row>
    <row r="42" spans="1:12" ht="21" customHeight="1" x14ac:dyDescent="0.3">
      <c r="A42" s="60">
        <v>40</v>
      </c>
      <c r="B42" s="65" t="s">
        <v>6228</v>
      </c>
      <c r="C42" s="61" t="str">
        <f t="shared" si="3"/>
        <v>이○기</v>
      </c>
      <c r="D42" s="65" t="s">
        <v>6441</v>
      </c>
      <c r="E42" s="65" t="s">
        <v>6658</v>
      </c>
      <c r="F42" s="64" t="str">
        <f t="shared" si="0"/>
        <v>경기도 고양시 덕양구 소만***</v>
      </c>
      <c r="G42" s="66">
        <v>20190925</v>
      </c>
      <c r="H42" s="65" t="s">
        <v>6815</v>
      </c>
      <c r="I42" s="65" t="s">
        <v>6816</v>
      </c>
      <c r="J42" s="65" t="s">
        <v>27</v>
      </c>
      <c r="K42" s="67">
        <v>32000</v>
      </c>
      <c r="L42" s="63" t="s">
        <v>16</v>
      </c>
    </row>
    <row r="43" spans="1:12" ht="21" customHeight="1" x14ac:dyDescent="0.3">
      <c r="A43" s="60">
        <v>41</v>
      </c>
      <c r="B43" s="65" t="s">
        <v>6231</v>
      </c>
      <c r="C43" s="61" t="str">
        <f t="shared" si="3"/>
        <v>국○종</v>
      </c>
      <c r="D43" s="65" t="s">
        <v>6444</v>
      </c>
      <c r="E43" s="65" t="s">
        <v>2224</v>
      </c>
      <c r="F43" s="64" t="str">
        <f t="shared" si="0"/>
        <v>충청북도 제천시 내토로59***</v>
      </c>
      <c r="G43" s="66">
        <v>20190925</v>
      </c>
      <c r="H43" s="65" t="s">
        <v>6821</v>
      </c>
      <c r="I43" s="65" t="s">
        <v>5775</v>
      </c>
      <c r="J43" s="65" t="s">
        <v>27</v>
      </c>
      <c r="K43" s="67">
        <v>32000</v>
      </c>
      <c r="L43" s="63" t="s">
        <v>16</v>
      </c>
    </row>
    <row r="44" spans="1:12" ht="21" customHeight="1" x14ac:dyDescent="0.3">
      <c r="A44" s="60">
        <v>42</v>
      </c>
      <c r="B44" s="65" t="s">
        <v>6232</v>
      </c>
      <c r="C44" s="61" t="str">
        <f t="shared" si="3"/>
        <v>최○경</v>
      </c>
      <c r="D44" s="65" t="s">
        <v>6445</v>
      </c>
      <c r="E44" s="65" t="s">
        <v>6661</v>
      </c>
      <c r="F44" s="64" t="str">
        <f t="shared" si="0"/>
        <v>경기도 안산시 상록구 정재***</v>
      </c>
      <c r="G44" s="66">
        <v>20190925</v>
      </c>
      <c r="H44" s="65" t="s">
        <v>6822</v>
      </c>
      <c r="I44" s="65" t="s">
        <v>375</v>
      </c>
      <c r="J44" s="65" t="s">
        <v>106</v>
      </c>
      <c r="K44" s="67">
        <v>32000</v>
      </c>
      <c r="L44" s="63" t="s">
        <v>16</v>
      </c>
    </row>
    <row r="45" spans="1:12" ht="21" customHeight="1" x14ac:dyDescent="0.3">
      <c r="A45" s="60">
        <v>43</v>
      </c>
      <c r="B45" s="65" t="s">
        <v>6233</v>
      </c>
      <c r="C45" s="61" t="str">
        <f t="shared" si="3"/>
        <v>최○철</v>
      </c>
      <c r="D45" s="65" t="s">
        <v>6446</v>
      </c>
      <c r="E45" s="65" t="s">
        <v>6662</v>
      </c>
      <c r="F45" s="64" t="str">
        <f t="shared" si="0"/>
        <v>강원도 영월군 영월읍 대내***</v>
      </c>
      <c r="G45" s="66">
        <v>20190925</v>
      </c>
      <c r="H45" s="65" t="s">
        <v>6823</v>
      </c>
      <c r="I45" s="65" t="s">
        <v>568</v>
      </c>
      <c r="J45" s="65" t="s">
        <v>27</v>
      </c>
      <c r="K45" s="67">
        <v>32000</v>
      </c>
      <c r="L45" s="63" t="s">
        <v>16</v>
      </c>
    </row>
    <row r="46" spans="1:12" ht="21" customHeight="1" x14ac:dyDescent="0.3">
      <c r="A46" s="60">
        <v>44</v>
      </c>
      <c r="B46" s="65" t="s">
        <v>6234</v>
      </c>
      <c r="C46" s="61" t="str">
        <f t="shared" si="3"/>
        <v>박○숙</v>
      </c>
      <c r="D46" s="65" t="s">
        <v>6447</v>
      </c>
      <c r="E46" s="65" t="s">
        <v>6663</v>
      </c>
      <c r="F46" s="64" t="str">
        <f t="shared" si="0"/>
        <v>경기도 안산시 상록구 두레***</v>
      </c>
      <c r="G46" s="66">
        <v>20190925</v>
      </c>
      <c r="H46" s="65" t="s">
        <v>6824</v>
      </c>
      <c r="I46" s="65" t="s">
        <v>6825</v>
      </c>
      <c r="J46" s="65" t="s">
        <v>27</v>
      </c>
      <c r="K46" s="67">
        <v>32000</v>
      </c>
      <c r="L46" s="63" t="s">
        <v>16</v>
      </c>
    </row>
    <row r="47" spans="1:12" ht="21" customHeight="1" x14ac:dyDescent="0.3">
      <c r="A47" s="60">
        <v>45</v>
      </c>
      <c r="B47" s="65" t="s">
        <v>1814</v>
      </c>
      <c r="C47" s="61" t="str">
        <f t="shared" si="3"/>
        <v>박○아</v>
      </c>
      <c r="D47" s="65" t="s">
        <v>2082</v>
      </c>
      <c r="E47" s="65" t="s">
        <v>2307</v>
      </c>
      <c r="F47" s="64" t="str">
        <f t="shared" si="0"/>
        <v>경기도 광주시 오포읍 창뜰***</v>
      </c>
      <c r="G47" s="66">
        <v>20190925</v>
      </c>
      <c r="H47" s="65" t="s">
        <v>6826</v>
      </c>
      <c r="I47" s="65" t="s">
        <v>2627</v>
      </c>
      <c r="J47" s="65" t="s">
        <v>80</v>
      </c>
      <c r="K47" s="67">
        <v>32000</v>
      </c>
      <c r="L47" s="63" t="s">
        <v>16</v>
      </c>
    </row>
    <row r="48" spans="1:12" ht="21" customHeight="1" x14ac:dyDescent="0.3">
      <c r="A48" s="60">
        <v>46</v>
      </c>
      <c r="B48" s="65" t="s">
        <v>6235</v>
      </c>
      <c r="C48" s="61" t="str">
        <f t="shared" si="3"/>
        <v>배○준</v>
      </c>
      <c r="D48" s="65" t="s">
        <v>6448</v>
      </c>
      <c r="E48" s="65" t="s">
        <v>6664</v>
      </c>
      <c r="F48" s="64" t="str">
        <f t="shared" si="0"/>
        <v>제주특별자치도 서귀포시 이***</v>
      </c>
      <c r="G48" s="66">
        <v>20190925</v>
      </c>
      <c r="H48" s="65" t="s">
        <v>6827</v>
      </c>
      <c r="I48" s="65" t="s">
        <v>280</v>
      </c>
      <c r="J48" s="65" t="s">
        <v>27</v>
      </c>
      <c r="K48" s="67">
        <v>32000</v>
      </c>
      <c r="L48" s="63" t="s">
        <v>16</v>
      </c>
    </row>
    <row r="49" spans="1:12" ht="21" customHeight="1" x14ac:dyDescent="0.3">
      <c r="A49" s="60">
        <v>47</v>
      </c>
      <c r="B49" s="65" t="s">
        <v>4674</v>
      </c>
      <c r="C49" s="61" t="str">
        <f t="shared" si="3"/>
        <v>류○영</v>
      </c>
      <c r="D49" s="65" t="s">
        <v>4486</v>
      </c>
      <c r="E49" s="65" t="s">
        <v>2197</v>
      </c>
      <c r="F49" s="64" t="str">
        <f t="shared" si="0"/>
        <v>충청북도 제천시 죽하로 3***</v>
      </c>
      <c r="G49" s="66">
        <v>20190925</v>
      </c>
      <c r="H49" s="65" t="s">
        <v>6828</v>
      </c>
      <c r="I49" s="65" t="s">
        <v>316</v>
      </c>
      <c r="J49" s="65" t="s">
        <v>27</v>
      </c>
      <c r="K49" s="67">
        <v>32000</v>
      </c>
      <c r="L49" s="63" t="s">
        <v>16</v>
      </c>
    </row>
    <row r="50" spans="1:12" ht="21" customHeight="1" x14ac:dyDescent="0.3">
      <c r="A50" s="60">
        <v>48</v>
      </c>
      <c r="B50" s="65" t="s">
        <v>6236</v>
      </c>
      <c r="C50" s="61" t="str">
        <f t="shared" si="3"/>
        <v>최○수</v>
      </c>
      <c r="D50" s="65" t="s">
        <v>6449</v>
      </c>
      <c r="E50" s="65" t="s">
        <v>6665</v>
      </c>
      <c r="F50" s="64" t="str">
        <f t="shared" si="0"/>
        <v>충청북도 제천시 백운면 금***</v>
      </c>
      <c r="G50" s="66">
        <v>20190925</v>
      </c>
      <c r="H50" s="65" t="s">
        <v>6829</v>
      </c>
      <c r="I50" s="65" t="s">
        <v>147</v>
      </c>
      <c r="J50" s="65" t="s">
        <v>27</v>
      </c>
      <c r="K50" s="67">
        <v>32000</v>
      </c>
      <c r="L50" s="63" t="s">
        <v>16</v>
      </c>
    </row>
    <row r="51" spans="1:12" ht="21" customHeight="1" x14ac:dyDescent="0.3">
      <c r="A51" s="60">
        <v>49</v>
      </c>
      <c r="B51" s="65" t="s">
        <v>6237</v>
      </c>
      <c r="C51" s="61" t="str">
        <f t="shared" si="3"/>
        <v>원○연</v>
      </c>
      <c r="D51" s="65" t="s">
        <v>6450</v>
      </c>
      <c r="E51" s="65" t="s">
        <v>6666</v>
      </c>
      <c r="F51" s="64" t="str">
        <f t="shared" si="0"/>
        <v>충청북도 제천시 용두천로1***</v>
      </c>
      <c r="G51" s="66">
        <v>20190925</v>
      </c>
      <c r="H51" s="65" t="s">
        <v>6830</v>
      </c>
      <c r="I51" s="65" t="s">
        <v>825</v>
      </c>
      <c r="J51" s="65" t="s">
        <v>27</v>
      </c>
      <c r="K51" s="67">
        <v>32000</v>
      </c>
      <c r="L51" s="63" t="s">
        <v>16</v>
      </c>
    </row>
    <row r="52" spans="1:12" ht="21" customHeight="1" x14ac:dyDescent="0.3">
      <c r="A52" s="60">
        <v>50</v>
      </c>
      <c r="B52" s="65" t="s">
        <v>6242</v>
      </c>
      <c r="C52" s="61" t="str">
        <f t="shared" si="3"/>
        <v>박○동</v>
      </c>
      <c r="D52" s="65" t="s">
        <v>6457</v>
      </c>
      <c r="E52" s="65" t="s">
        <v>6671</v>
      </c>
      <c r="F52" s="64" t="str">
        <f t="shared" si="0"/>
        <v>충청남도 천안시 서북구 성***</v>
      </c>
      <c r="G52" s="66">
        <v>20190925</v>
      </c>
      <c r="H52" s="65" t="s">
        <v>6841</v>
      </c>
      <c r="I52" s="65" t="s">
        <v>95</v>
      </c>
      <c r="J52" s="65" t="s">
        <v>27</v>
      </c>
      <c r="K52" s="67">
        <v>32000</v>
      </c>
      <c r="L52" s="63" t="s">
        <v>16</v>
      </c>
    </row>
    <row r="53" spans="1:12" ht="21" customHeight="1" x14ac:dyDescent="0.3">
      <c r="A53" s="60">
        <v>51</v>
      </c>
      <c r="B53" s="65" t="s">
        <v>6243</v>
      </c>
      <c r="C53" s="61" t="str">
        <f t="shared" si="3"/>
        <v>이○규</v>
      </c>
      <c r="D53" s="65" t="s">
        <v>6458</v>
      </c>
      <c r="E53" s="65" t="s">
        <v>2342</v>
      </c>
      <c r="F53" s="64" t="str">
        <f t="shared" si="0"/>
        <v>충청북도 제천시 신죽하로 ***</v>
      </c>
      <c r="G53" s="66">
        <v>20190925</v>
      </c>
      <c r="H53" s="65" t="s">
        <v>6842</v>
      </c>
      <c r="I53" s="65" t="s">
        <v>74</v>
      </c>
      <c r="J53" s="65" t="s">
        <v>27</v>
      </c>
      <c r="K53" s="67">
        <v>32000</v>
      </c>
      <c r="L53" s="63" t="s">
        <v>16</v>
      </c>
    </row>
    <row r="54" spans="1:12" ht="21" customHeight="1" x14ac:dyDescent="0.3">
      <c r="A54" s="60">
        <v>52</v>
      </c>
      <c r="B54" s="65" t="s">
        <v>3275</v>
      </c>
      <c r="C54" s="61" t="str">
        <f t="shared" si="3"/>
        <v>조○수</v>
      </c>
      <c r="D54" s="65" t="s">
        <v>6459</v>
      </c>
      <c r="E54" s="65" t="s">
        <v>6672</v>
      </c>
      <c r="F54" s="64" t="str">
        <f t="shared" si="0"/>
        <v>충청북도 제천시 청풍호로7***</v>
      </c>
      <c r="G54" s="66">
        <v>20190925</v>
      </c>
      <c r="H54" s="65" t="s">
        <v>6843</v>
      </c>
      <c r="I54" s="65" t="s">
        <v>32</v>
      </c>
      <c r="J54" s="65" t="s">
        <v>27</v>
      </c>
      <c r="K54" s="67">
        <v>32000</v>
      </c>
      <c r="L54" s="63" t="s">
        <v>16</v>
      </c>
    </row>
    <row r="55" spans="1:12" ht="21" customHeight="1" x14ac:dyDescent="0.3">
      <c r="A55" s="60">
        <v>53</v>
      </c>
      <c r="B55" s="65" t="s">
        <v>1804</v>
      </c>
      <c r="C55" s="61" t="str">
        <f t="shared" si="3"/>
        <v>안○산</v>
      </c>
      <c r="D55" s="65" t="s">
        <v>2072</v>
      </c>
      <c r="E55" s="65" t="s">
        <v>2300</v>
      </c>
      <c r="F55" s="64" t="str">
        <f t="shared" si="0"/>
        <v>충청북도 제천시 내제로29***</v>
      </c>
      <c r="G55" s="66">
        <v>20190925</v>
      </c>
      <c r="H55" s="65" t="s">
        <v>6844</v>
      </c>
      <c r="I55" s="65" t="s">
        <v>6845</v>
      </c>
      <c r="J55" s="65" t="s">
        <v>27</v>
      </c>
      <c r="K55" s="67">
        <v>32000</v>
      </c>
      <c r="L55" s="63" t="s">
        <v>16</v>
      </c>
    </row>
    <row r="56" spans="1:12" ht="21" customHeight="1" x14ac:dyDescent="0.3">
      <c r="A56" s="60">
        <v>54</v>
      </c>
      <c r="B56" s="65" t="s">
        <v>6244</v>
      </c>
      <c r="C56" s="61" t="str">
        <f t="shared" si="3"/>
        <v>김○호</v>
      </c>
      <c r="D56" s="65" t="s">
        <v>6460</v>
      </c>
      <c r="E56" s="65" t="s">
        <v>2322</v>
      </c>
      <c r="F56" s="64" t="str">
        <f t="shared" si="0"/>
        <v>충청북도 제천시 용두천로4***</v>
      </c>
      <c r="G56" s="66">
        <v>20190925</v>
      </c>
      <c r="H56" s="65" t="s">
        <v>6846</v>
      </c>
      <c r="I56" s="65" t="s">
        <v>6847</v>
      </c>
      <c r="J56" s="65" t="s">
        <v>27</v>
      </c>
      <c r="K56" s="67">
        <v>32000</v>
      </c>
      <c r="L56" s="63" t="s">
        <v>16</v>
      </c>
    </row>
    <row r="57" spans="1:12" ht="21" customHeight="1" x14ac:dyDescent="0.3">
      <c r="A57" s="60">
        <v>55</v>
      </c>
      <c r="B57" s="65" t="s">
        <v>4628</v>
      </c>
      <c r="C57" s="61" t="str">
        <f t="shared" si="3"/>
        <v>이○영</v>
      </c>
      <c r="D57" s="65" t="s">
        <v>4440</v>
      </c>
      <c r="E57" s="65" t="s">
        <v>4773</v>
      </c>
      <c r="F57" s="64" t="str">
        <f t="shared" si="0"/>
        <v>충청북도 제천시 내토로35***</v>
      </c>
      <c r="G57" s="66">
        <v>20190925</v>
      </c>
      <c r="H57" s="65" t="s">
        <v>6848</v>
      </c>
      <c r="I57" s="65" t="s">
        <v>2377</v>
      </c>
      <c r="J57" s="65" t="s">
        <v>738</v>
      </c>
      <c r="K57" s="67">
        <v>32000</v>
      </c>
      <c r="L57" s="63" t="s">
        <v>16</v>
      </c>
    </row>
    <row r="58" spans="1:12" ht="21" customHeight="1" x14ac:dyDescent="0.3">
      <c r="A58" s="60">
        <v>56</v>
      </c>
      <c r="B58" s="65" t="s">
        <v>6245</v>
      </c>
      <c r="C58" s="61" t="str">
        <f t="shared" si="3"/>
        <v>연○길</v>
      </c>
      <c r="D58" s="65" t="s">
        <v>6461</v>
      </c>
      <c r="E58" s="65" t="s">
        <v>6673</v>
      </c>
      <c r="F58" s="64" t="str">
        <f t="shared" si="0"/>
        <v>경기도 광주시 역동로93번***</v>
      </c>
      <c r="G58" s="66">
        <v>20190925</v>
      </c>
      <c r="H58" s="65" t="s">
        <v>6849</v>
      </c>
      <c r="I58" s="65" t="s">
        <v>74</v>
      </c>
      <c r="J58" s="65" t="s">
        <v>27</v>
      </c>
      <c r="K58" s="67">
        <v>32000</v>
      </c>
      <c r="L58" s="63" t="s">
        <v>16</v>
      </c>
    </row>
    <row r="59" spans="1:12" ht="21" customHeight="1" x14ac:dyDescent="0.3">
      <c r="A59" s="60">
        <v>57</v>
      </c>
      <c r="B59" s="65" t="s">
        <v>6239</v>
      </c>
      <c r="C59" s="61" t="str">
        <f t="shared" si="3"/>
        <v>한○애</v>
      </c>
      <c r="D59" s="65" t="s">
        <v>6452</v>
      </c>
      <c r="E59" s="65" t="s">
        <v>6668</v>
      </c>
      <c r="F59" s="64" t="str">
        <f t="shared" si="0"/>
        <v>충청북도 단양군 단양읍 상***</v>
      </c>
      <c r="G59" s="66">
        <v>20190925</v>
      </c>
      <c r="H59" s="65" t="s">
        <v>6835</v>
      </c>
      <c r="I59" s="65" t="s">
        <v>6112</v>
      </c>
      <c r="J59" s="65" t="s">
        <v>27</v>
      </c>
      <c r="K59" s="67">
        <v>32000</v>
      </c>
      <c r="L59" s="63" t="s">
        <v>16</v>
      </c>
    </row>
    <row r="60" spans="1:12" ht="21" customHeight="1" x14ac:dyDescent="0.3">
      <c r="A60" s="60">
        <v>58</v>
      </c>
      <c r="B60" s="65" t="s">
        <v>4579</v>
      </c>
      <c r="C60" s="61" t="str">
        <f t="shared" si="3"/>
        <v>정○용</v>
      </c>
      <c r="D60" s="65" t="s">
        <v>6453</v>
      </c>
      <c r="E60" s="65" t="s">
        <v>2182</v>
      </c>
      <c r="F60" s="64" t="str">
        <f t="shared" si="0"/>
        <v>충청북도 제천시 관전로1길***</v>
      </c>
      <c r="G60" s="66">
        <v>20190925</v>
      </c>
      <c r="H60" s="65" t="s">
        <v>6836</v>
      </c>
      <c r="I60" s="65" t="s">
        <v>263</v>
      </c>
      <c r="J60" s="65" t="s">
        <v>27</v>
      </c>
      <c r="K60" s="67">
        <v>32000</v>
      </c>
      <c r="L60" s="63" t="s">
        <v>16</v>
      </c>
    </row>
    <row r="61" spans="1:12" ht="21" customHeight="1" x14ac:dyDescent="0.3">
      <c r="A61" s="60">
        <v>59</v>
      </c>
      <c r="B61" s="65" t="s">
        <v>4682</v>
      </c>
      <c r="C61" s="61" t="str">
        <f t="shared" si="3"/>
        <v>박○환</v>
      </c>
      <c r="D61" s="65" t="s">
        <v>4496</v>
      </c>
      <c r="E61" s="65" t="s">
        <v>4811</v>
      </c>
      <c r="F61" s="64" t="str">
        <f t="shared" si="0"/>
        <v>강원도 영월군 남면 영월로***</v>
      </c>
      <c r="G61" s="66">
        <v>20190925</v>
      </c>
      <c r="H61" s="65" t="s">
        <v>6837</v>
      </c>
      <c r="I61" s="65" t="s">
        <v>74</v>
      </c>
      <c r="J61" s="65" t="s">
        <v>27</v>
      </c>
      <c r="K61" s="67">
        <v>32000</v>
      </c>
      <c r="L61" s="63" t="s">
        <v>16</v>
      </c>
    </row>
    <row r="62" spans="1:12" ht="21" customHeight="1" x14ac:dyDescent="0.3">
      <c r="A62" s="60">
        <v>60</v>
      </c>
      <c r="B62" s="65" t="s">
        <v>6240</v>
      </c>
      <c r="C62" s="61" t="str">
        <f t="shared" si="3"/>
        <v>김○동</v>
      </c>
      <c r="D62" s="65" t="s">
        <v>6454</v>
      </c>
      <c r="E62" s="65" t="s">
        <v>6669</v>
      </c>
      <c r="F62" s="64" t="str">
        <f t="shared" si="0"/>
        <v>경상북도 봉화군 소천면 구***</v>
      </c>
      <c r="G62" s="66">
        <v>20190925</v>
      </c>
      <c r="H62" s="65" t="s">
        <v>6838</v>
      </c>
      <c r="I62" s="65" t="s">
        <v>263</v>
      </c>
      <c r="J62" s="65" t="s">
        <v>27</v>
      </c>
      <c r="K62" s="67">
        <v>32000</v>
      </c>
      <c r="L62" s="63" t="s">
        <v>16</v>
      </c>
    </row>
    <row r="63" spans="1:12" ht="21" customHeight="1" x14ac:dyDescent="0.3">
      <c r="A63" s="60">
        <v>61</v>
      </c>
      <c r="B63" s="65" t="s">
        <v>1800</v>
      </c>
      <c r="C63" s="61" t="str">
        <f t="shared" si="3"/>
        <v>김○영</v>
      </c>
      <c r="D63" s="65" t="s">
        <v>6455</v>
      </c>
      <c r="E63" s="65" t="s">
        <v>6670</v>
      </c>
      <c r="F63" s="64" t="str">
        <f t="shared" si="0"/>
        <v>충청북도 청주시 서원구 성***</v>
      </c>
      <c r="G63" s="66">
        <v>20190925</v>
      </c>
      <c r="H63" s="65" t="s">
        <v>6839</v>
      </c>
      <c r="I63" s="65" t="s">
        <v>95</v>
      </c>
      <c r="J63" s="65" t="s">
        <v>27</v>
      </c>
      <c r="K63" s="67">
        <v>32000</v>
      </c>
      <c r="L63" s="63" t="s">
        <v>16</v>
      </c>
    </row>
    <row r="64" spans="1:12" ht="21" customHeight="1" x14ac:dyDescent="0.3">
      <c r="A64" s="60">
        <v>62</v>
      </c>
      <c r="B64" s="65" t="s">
        <v>6241</v>
      </c>
      <c r="C64" s="61" t="str">
        <f t="shared" si="3"/>
        <v>한○정</v>
      </c>
      <c r="D64" s="65" t="s">
        <v>6456</v>
      </c>
      <c r="E64" s="65" t="s">
        <v>2296</v>
      </c>
      <c r="F64" s="64" t="str">
        <f t="shared" si="0"/>
        <v>충청북도 제천시 청풍호로7***</v>
      </c>
      <c r="G64" s="66">
        <v>20190925</v>
      </c>
      <c r="H64" s="65" t="s">
        <v>6840</v>
      </c>
      <c r="I64" s="65" t="s">
        <v>147</v>
      </c>
      <c r="J64" s="65" t="s">
        <v>27</v>
      </c>
      <c r="K64" s="67">
        <v>32000</v>
      </c>
      <c r="L64" s="63" t="s">
        <v>16</v>
      </c>
    </row>
    <row r="65" spans="1:12" ht="21" customHeight="1" x14ac:dyDescent="0.3">
      <c r="A65" s="60">
        <v>63</v>
      </c>
      <c r="B65" s="65" t="s">
        <v>6246</v>
      </c>
      <c r="C65" s="61" t="str">
        <f t="shared" ref="C65:C96" si="4">REPLACE(B65,2,1,"○")</f>
        <v>김○자</v>
      </c>
      <c r="D65" s="65" t="s">
        <v>6462</v>
      </c>
      <c r="E65" s="65" t="s">
        <v>2284</v>
      </c>
      <c r="F65" s="64" t="str">
        <f t="shared" si="0"/>
        <v>경기도 의정부시 신촌로 1***</v>
      </c>
      <c r="G65" s="66">
        <v>20191001</v>
      </c>
      <c r="H65" s="65" t="s">
        <v>6850</v>
      </c>
      <c r="I65" s="65" t="s">
        <v>74</v>
      </c>
      <c r="J65" s="65" t="s">
        <v>27</v>
      </c>
      <c r="K65" s="67">
        <v>64000</v>
      </c>
      <c r="L65" s="63" t="s">
        <v>16</v>
      </c>
    </row>
    <row r="66" spans="1:12" ht="21" customHeight="1" x14ac:dyDescent="0.3">
      <c r="A66" s="60">
        <v>64</v>
      </c>
      <c r="B66" s="65" t="s">
        <v>6247</v>
      </c>
      <c r="C66" s="61" t="str">
        <f t="shared" si="4"/>
        <v>김○태</v>
      </c>
      <c r="D66" s="65" t="s">
        <v>6463</v>
      </c>
      <c r="E66" s="65" t="s">
        <v>2197</v>
      </c>
      <c r="F66" s="64" t="str">
        <f t="shared" si="0"/>
        <v>충청북도 제천시 죽하로 3***</v>
      </c>
      <c r="G66" s="66">
        <v>20191001</v>
      </c>
      <c r="H66" s="65" t="s">
        <v>6851</v>
      </c>
      <c r="I66" s="65" t="s">
        <v>328</v>
      </c>
      <c r="J66" s="65" t="s">
        <v>27</v>
      </c>
      <c r="K66" s="67">
        <v>32000</v>
      </c>
      <c r="L66" s="63" t="s">
        <v>16</v>
      </c>
    </row>
    <row r="67" spans="1:12" ht="21" customHeight="1" x14ac:dyDescent="0.3">
      <c r="A67" s="60">
        <v>65</v>
      </c>
      <c r="B67" s="65" t="s">
        <v>6248</v>
      </c>
      <c r="C67" s="61" t="str">
        <f t="shared" si="4"/>
        <v>김○수</v>
      </c>
      <c r="D67" s="65" t="s">
        <v>6464</v>
      </c>
      <c r="E67" s="65" t="s">
        <v>2212</v>
      </c>
      <c r="F67" s="64" t="str">
        <f t="shared" ref="F67:F130" si="5">REPLACE(E67,15,30,"***")</f>
        <v>충청북도 제천시 용두대로7***</v>
      </c>
      <c r="G67" s="66">
        <v>20191001</v>
      </c>
      <c r="H67" s="65" t="s">
        <v>6852</v>
      </c>
      <c r="I67" s="65" t="s">
        <v>236</v>
      </c>
      <c r="J67" s="65" t="s">
        <v>27</v>
      </c>
      <c r="K67" s="67">
        <v>32000</v>
      </c>
      <c r="L67" s="63" t="s">
        <v>16</v>
      </c>
    </row>
    <row r="68" spans="1:12" ht="21" customHeight="1" x14ac:dyDescent="0.3">
      <c r="A68" s="60">
        <v>66</v>
      </c>
      <c r="B68" s="65" t="s">
        <v>6249</v>
      </c>
      <c r="C68" s="61" t="str">
        <f t="shared" si="4"/>
        <v>박○호</v>
      </c>
      <c r="D68" s="65" t="s">
        <v>6465</v>
      </c>
      <c r="E68" s="65" t="s">
        <v>2215</v>
      </c>
      <c r="F68" s="64" t="str">
        <f t="shared" si="5"/>
        <v>충청북도 제천시 청풍호로7***</v>
      </c>
      <c r="G68" s="66">
        <v>20191001</v>
      </c>
      <c r="H68" s="65" t="s">
        <v>6853</v>
      </c>
      <c r="I68" s="65" t="s">
        <v>6854</v>
      </c>
      <c r="J68" s="65" t="s">
        <v>27</v>
      </c>
      <c r="K68" s="67">
        <v>32000</v>
      </c>
      <c r="L68" s="63" t="s">
        <v>16</v>
      </c>
    </row>
    <row r="69" spans="1:12" ht="21" customHeight="1" x14ac:dyDescent="0.3">
      <c r="A69" s="60">
        <v>67</v>
      </c>
      <c r="B69" s="65" t="s">
        <v>6250</v>
      </c>
      <c r="C69" s="61" t="str">
        <f t="shared" si="4"/>
        <v>모○리</v>
      </c>
      <c r="D69" s="65" t="s">
        <v>6466</v>
      </c>
      <c r="E69" s="65" t="s">
        <v>2215</v>
      </c>
      <c r="F69" s="64" t="str">
        <f t="shared" si="5"/>
        <v>충청북도 제천시 청풍호로7***</v>
      </c>
      <c r="G69" s="66">
        <v>20191001</v>
      </c>
      <c r="H69" s="65" t="s">
        <v>6855</v>
      </c>
      <c r="I69" s="65" t="s">
        <v>333</v>
      </c>
      <c r="J69" s="65" t="s">
        <v>27</v>
      </c>
      <c r="K69" s="67">
        <v>32000</v>
      </c>
      <c r="L69" s="63" t="s">
        <v>16</v>
      </c>
    </row>
    <row r="70" spans="1:12" ht="21" customHeight="1" x14ac:dyDescent="0.3">
      <c r="A70" s="60">
        <v>68</v>
      </c>
      <c r="B70" s="65" t="s">
        <v>6251</v>
      </c>
      <c r="C70" s="61" t="str">
        <f t="shared" si="4"/>
        <v>장○정</v>
      </c>
      <c r="D70" s="65" t="s">
        <v>6467</v>
      </c>
      <c r="E70" s="65" t="s">
        <v>6674</v>
      </c>
      <c r="F70" s="64" t="str">
        <f t="shared" si="5"/>
        <v>충청북도 제천시 의병대로3***</v>
      </c>
      <c r="G70" s="66">
        <v>20191001</v>
      </c>
      <c r="H70" s="65" t="s">
        <v>6856</v>
      </c>
      <c r="I70" s="65" t="s">
        <v>780</v>
      </c>
      <c r="J70" s="65" t="s">
        <v>27</v>
      </c>
      <c r="K70" s="67">
        <v>32000</v>
      </c>
      <c r="L70" s="63" t="s">
        <v>16</v>
      </c>
    </row>
    <row r="71" spans="1:12" ht="21" customHeight="1" x14ac:dyDescent="0.3">
      <c r="A71" s="60">
        <v>69</v>
      </c>
      <c r="B71" s="65" t="s">
        <v>6276</v>
      </c>
      <c r="C71" s="61" t="str">
        <f t="shared" si="4"/>
        <v>김○례</v>
      </c>
      <c r="D71" s="65" t="s">
        <v>6493</v>
      </c>
      <c r="E71" s="65" t="s">
        <v>6683</v>
      </c>
      <c r="F71" s="64" t="str">
        <f t="shared" si="5"/>
        <v>경기도 안산시 상록구 정재***</v>
      </c>
      <c r="G71" s="66">
        <v>20191001</v>
      </c>
      <c r="H71" s="65" t="s">
        <v>6891</v>
      </c>
      <c r="I71" s="65" t="s">
        <v>6892</v>
      </c>
      <c r="J71" s="65" t="s">
        <v>27</v>
      </c>
      <c r="K71" s="67">
        <v>32000</v>
      </c>
      <c r="L71" s="63" t="s">
        <v>16</v>
      </c>
    </row>
    <row r="72" spans="1:12" ht="21" customHeight="1" x14ac:dyDescent="0.3">
      <c r="A72" s="60">
        <v>70</v>
      </c>
      <c r="B72" s="65" t="s">
        <v>6258</v>
      </c>
      <c r="C72" s="61" t="str">
        <f t="shared" si="4"/>
        <v>김○일</v>
      </c>
      <c r="D72" s="65" t="s">
        <v>6474</v>
      </c>
      <c r="E72" s="65" t="s">
        <v>2170</v>
      </c>
      <c r="F72" s="64" t="str">
        <f t="shared" si="5"/>
        <v>충청북도 제천시 신죽하로 ***</v>
      </c>
      <c r="G72" s="66">
        <v>20191001</v>
      </c>
      <c r="H72" s="65" t="s">
        <v>6863</v>
      </c>
      <c r="I72" s="65" t="s">
        <v>32</v>
      </c>
      <c r="J72" s="65" t="s">
        <v>27</v>
      </c>
      <c r="K72" s="67">
        <v>32000</v>
      </c>
      <c r="L72" s="63" t="s">
        <v>16</v>
      </c>
    </row>
    <row r="73" spans="1:12" ht="21" customHeight="1" x14ac:dyDescent="0.3">
      <c r="A73" s="60">
        <v>71</v>
      </c>
      <c r="B73" s="65" t="s">
        <v>6259</v>
      </c>
      <c r="C73" s="61" t="str">
        <f t="shared" si="4"/>
        <v>심○례</v>
      </c>
      <c r="D73" s="65" t="s">
        <v>6475</v>
      </c>
      <c r="E73" s="65" t="s">
        <v>3054</v>
      </c>
      <c r="F73" s="64" t="str">
        <f t="shared" si="5"/>
        <v>충청북도 제천시 봉양읍 용***</v>
      </c>
      <c r="G73" s="66">
        <v>20191001</v>
      </c>
      <c r="H73" s="65" t="s">
        <v>6864</v>
      </c>
      <c r="I73" s="65" t="s">
        <v>236</v>
      </c>
      <c r="J73" s="65" t="s">
        <v>27</v>
      </c>
      <c r="K73" s="67">
        <v>32000</v>
      </c>
      <c r="L73" s="63" t="s">
        <v>16</v>
      </c>
    </row>
    <row r="74" spans="1:12" ht="21" customHeight="1" x14ac:dyDescent="0.3">
      <c r="A74" s="60">
        <v>72</v>
      </c>
      <c r="B74" s="65" t="s">
        <v>4252</v>
      </c>
      <c r="C74" s="61" t="str">
        <f t="shared" si="4"/>
        <v>이○호</v>
      </c>
      <c r="D74" s="65" t="s">
        <v>4268</v>
      </c>
      <c r="E74" s="65" t="s">
        <v>2937</v>
      </c>
      <c r="F74" s="64" t="str">
        <f t="shared" si="5"/>
        <v>충청북도 제천시 용두대로2***</v>
      </c>
      <c r="G74" s="66">
        <v>20191001</v>
      </c>
      <c r="H74" s="65" t="s">
        <v>6865</v>
      </c>
      <c r="I74" s="65" t="s">
        <v>780</v>
      </c>
      <c r="J74" s="65" t="s">
        <v>27</v>
      </c>
      <c r="K74" s="67">
        <v>32000</v>
      </c>
      <c r="L74" s="63" t="s">
        <v>16</v>
      </c>
    </row>
    <row r="75" spans="1:12" ht="21" customHeight="1" x14ac:dyDescent="0.3">
      <c r="A75" s="60">
        <v>73</v>
      </c>
      <c r="B75" s="65" t="s">
        <v>6260</v>
      </c>
      <c r="C75" s="61" t="str">
        <f t="shared" si="4"/>
        <v>이○희</v>
      </c>
      <c r="D75" s="65" t="s">
        <v>6476</v>
      </c>
      <c r="E75" s="65" t="s">
        <v>6677</v>
      </c>
      <c r="F75" s="64" t="str">
        <f t="shared" si="5"/>
        <v>충청북도 청주시 상당구 중***</v>
      </c>
      <c r="G75" s="66">
        <v>20191001</v>
      </c>
      <c r="H75" s="65" t="s">
        <v>6866</v>
      </c>
      <c r="I75" s="65" t="s">
        <v>6867</v>
      </c>
      <c r="J75" s="65" t="s">
        <v>27</v>
      </c>
      <c r="K75" s="67">
        <v>32000</v>
      </c>
      <c r="L75" s="63" t="s">
        <v>16</v>
      </c>
    </row>
    <row r="76" spans="1:12" ht="21" customHeight="1" x14ac:dyDescent="0.3">
      <c r="A76" s="60">
        <v>74</v>
      </c>
      <c r="B76" s="65" t="s">
        <v>6261</v>
      </c>
      <c r="C76" s="61" t="str">
        <f t="shared" si="4"/>
        <v>윤○자</v>
      </c>
      <c r="D76" s="65" t="s">
        <v>6477</v>
      </c>
      <c r="E76" s="65" t="s">
        <v>6678</v>
      </c>
      <c r="F76" s="64" t="str">
        <f t="shared" si="5"/>
        <v>충청북도 단양군 단양읍 도***</v>
      </c>
      <c r="G76" s="66">
        <v>20191001</v>
      </c>
      <c r="H76" s="65" t="s">
        <v>6868</v>
      </c>
      <c r="I76" s="65" t="s">
        <v>333</v>
      </c>
      <c r="J76" s="65" t="s">
        <v>27</v>
      </c>
      <c r="K76" s="67">
        <v>32000</v>
      </c>
      <c r="L76" s="63" t="s">
        <v>16</v>
      </c>
    </row>
    <row r="77" spans="1:12" ht="21" customHeight="1" x14ac:dyDescent="0.3">
      <c r="A77" s="60">
        <v>75</v>
      </c>
      <c r="B77" s="65" t="s">
        <v>6262</v>
      </c>
      <c r="C77" s="61" t="str">
        <f t="shared" si="4"/>
        <v>황○수</v>
      </c>
      <c r="D77" s="65" t="s">
        <v>6478</v>
      </c>
      <c r="E77" s="65" t="s">
        <v>2215</v>
      </c>
      <c r="F77" s="64" t="str">
        <f t="shared" si="5"/>
        <v>충청북도 제천시 청풍호로7***</v>
      </c>
      <c r="G77" s="66">
        <v>20191001</v>
      </c>
      <c r="H77" s="65" t="s">
        <v>6869</v>
      </c>
      <c r="I77" s="65" t="s">
        <v>263</v>
      </c>
      <c r="J77" s="65" t="s">
        <v>27</v>
      </c>
      <c r="K77" s="67">
        <v>32000</v>
      </c>
      <c r="L77" s="63" t="s">
        <v>16</v>
      </c>
    </row>
    <row r="78" spans="1:12" ht="21" customHeight="1" x14ac:dyDescent="0.3">
      <c r="A78" s="60">
        <v>76</v>
      </c>
      <c r="B78" s="65" t="s">
        <v>6263</v>
      </c>
      <c r="C78" s="61" t="str">
        <f t="shared" si="4"/>
        <v>유○균</v>
      </c>
      <c r="D78" s="65" t="s">
        <v>6479</v>
      </c>
      <c r="E78" s="65" t="s">
        <v>2210</v>
      </c>
      <c r="F78" s="64" t="str">
        <f t="shared" si="5"/>
        <v>충청북도 제천시 장락로 1***</v>
      </c>
      <c r="G78" s="66">
        <v>20191001</v>
      </c>
      <c r="H78" s="65" t="s">
        <v>6870</v>
      </c>
      <c r="I78" s="65" t="s">
        <v>2747</v>
      </c>
      <c r="J78" s="65" t="s">
        <v>27</v>
      </c>
      <c r="K78" s="67">
        <v>32000</v>
      </c>
      <c r="L78" s="63" t="s">
        <v>16</v>
      </c>
    </row>
    <row r="79" spans="1:12" ht="21" customHeight="1" x14ac:dyDescent="0.3">
      <c r="A79" s="60">
        <v>77</v>
      </c>
      <c r="B79" s="65" t="s">
        <v>6264</v>
      </c>
      <c r="C79" s="61" t="str">
        <f t="shared" si="4"/>
        <v>고○종</v>
      </c>
      <c r="D79" s="65" t="s">
        <v>6480</v>
      </c>
      <c r="E79" s="65" t="s">
        <v>2342</v>
      </c>
      <c r="F79" s="64" t="str">
        <f t="shared" si="5"/>
        <v>충청북도 제천시 신죽하로 ***</v>
      </c>
      <c r="G79" s="66">
        <v>20191001</v>
      </c>
      <c r="H79" s="65" t="s">
        <v>6871</v>
      </c>
      <c r="I79" s="65" t="s">
        <v>163</v>
      </c>
      <c r="J79" s="65" t="s">
        <v>27</v>
      </c>
      <c r="K79" s="67">
        <v>32000</v>
      </c>
      <c r="L79" s="63" t="s">
        <v>16</v>
      </c>
    </row>
    <row r="80" spans="1:12" ht="21" customHeight="1" x14ac:dyDescent="0.3">
      <c r="A80" s="60">
        <v>78</v>
      </c>
      <c r="B80" s="65" t="s">
        <v>6265</v>
      </c>
      <c r="C80" s="61" t="str">
        <f t="shared" si="4"/>
        <v>이○일</v>
      </c>
      <c r="D80" s="65" t="s">
        <v>6481</v>
      </c>
      <c r="E80" s="65" t="s">
        <v>2341</v>
      </c>
      <c r="F80" s="64" t="str">
        <f t="shared" si="5"/>
        <v>충청북도 제천시 용두천로 ***</v>
      </c>
      <c r="G80" s="66">
        <v>20191001</v>
      </c>
      <c r="H80" s="65" t="s">
        <v>6872</v>
      </c>
      <c r="I80" s="65" t="s">
        <v>881</v>
      </c>
      <c r="J80" s="65" t="s">
        <v>27</v>
      </c>
      <c r="K80" s="67">
        <v>32000</v>
      </c>
      <c r="L80" s="63" t="s">
        <v>16</v>
      </c>
    </row>
    <row r="81" spans="1:12" ht="21" customHeight="1" x14ac:dyDescent="0.3">
      <c r="A81" s="60">
        <v>79</v>
      </c>
      <c r="B81" s="65" t="s">
        <v>4564</v>
      </c>
      <c r="C81" s="61" t="str">
        <f t="shared" si="4"/>
        <v>이○영</v>
      </c>
      <c r="D81" s="65" t="s">
        <v>6482</v>
      </c>
      <c r="E81" s="65" t="s">
        <v>4733</v>
      </c>
      <c r="F81" s="64" t="str">
        <f t="shared" si="5"/>
        <v>인천광역시 미추홀구 소성로***</v>
      </c>
      <c r="G81" s="66">
        <v>20191001</v>
      </c>
      <c r="H81" s="65" t="s">
        <v>6873</v>
      </c>
      <c r="I81" s="65" t="s">
        <v>32</v>
      </c>
      <c r="J81" s="65" t="s">
        <v>967</v>
      </c>
      <c r="K81" s="67">
        <v>32000</v>
      </c>
      <c r="L81" s="63" t="s">
        <v>16</v>
      </c>
    </row>
    <row r="82" spans="1:12" ht="21" customHeight="1" x14ac:dyDescent="0.3">
      <c r="A82" s="60">
        <v>80</v>
      </c>
      <c r="B82" s="65" t="s">
        <v>6266</v>
      </c>
      <c r="C82" s="61" t="str">
        <f t="shared" si="4"/>
        <v>김○준</v>
      </c>
      <c r="D82" s="65" t="s">
        <v>6483</v>
      </c>
      <c r="E82" s="65" t="s">
        <v>6679</v>
      </c>
      <c r="F82" s="64" t="str">
        <f t="shared" si="5"/>
        <v>경기도 시흥시 시청로68번***</v>
      </c>
      <c r="G82" s="66">
        <v>20191001</v>
      </c>
      <c r="H82" s="65" t="s">
        <v>6874</v>
      </c>
      <c r="I82" s="65" t="s">
        <v>4886</v>
      </c>
      <c r="J82" s="65" t="s">
        <v>4283</v>
      </c>
      <c r="K82" s="67">
        <v>32000</v>
      </c>
      <c r="L82" s="63" t="s">
        <v>16</v>
      </c>
    </row>
    <row r="83" spans="1:12" ht="21" customHeight="1" x14ac:dyDescent="0.3">
      <c r="A83" s="60">
        <v>81</v>
      </c>
      <c r="B83" s="65" t="s">
        <v>6267</v>
      </c>
      <c r="C83" s="61" t="str">
        <f t="shared" si="4"/>
        <v>황○수</v>
      </c>
      <c r="D83" s="65" t="s">
        <v>6484</v>
      </c>
      <c r="E83" s="65" t="s">
        <v>2186</v>
      </c>
      <c r="F83" s="64" t="str">
        <f t="shared" si="5"/>
        <v>충청북도 제천시 청풍호로1***</v>
      </c>
      <c r="G83" s="66">
        <v>20191001</v>
      </c>
      <c r="H83" s="65" t="s">
        <v>6875</v>
      </c>
      <c r="I83" s="65" t="s">
        <v>53</v>
      </c>
      <c r="J83" s="65" t="s">
        <v>27</v>
      </c>
      <c r="K83" s="67">
        <v>32000</v>
      </c>
      <c r="L83" s="63" t="s">
        <v>16</v>
      </c>
    </row>
    <row r="84" spans="1:12" ht="21" customHeight="1" x14ac:dyDescent="0.3">
      <c r="A84" s="60">
        <v>82</v>
      </c>
      <c r="B84" s="65" t="s">
        <v>6268</v>
      </c>
      <c r="C84" s="61" t="str">
        <f t="shared" si="4"/>
        <v>엄○윤</v>
      </c>
      <c r="D84" s="65" t="s">
        <v>6485</v>
      </c>
      <c r="E84" s="65" t="s">
        <v>2222</v>
      </c>
      <c r="F84" s="64" t="str">
        <f t="shared" si="5"/>
        <v>충청북도 제천시 청풍호로1***</v>
      </c>
      <c r="G84" s="66">
        <v>20191001</v>
      </c>
      <c r="H84" s="65" t="s">
        <v>6876</v>
      </c>
      <c r="I84" s="65" t="s">
        <v>48</v>
      </c>
      <c r="J84" s="65" t="s">
        <v>27</v>
      </c>
      <c r="K84" s="67">
        <v>32000</v>
      </c>
      <c r="L84" s="63" t="s">
        <v>16</v>
      </c>
    </row>
    <row r="85" spans="1:12" ht="21" customHeight="1" x14ac:dyDescent="0.3">
      <c r="A85" s="60">
        <v>83</v>
      </c>
      <c r="B85" s="65" t="s">
        <v>6038</v>
      </c>
      <c r="C85" s="61" t="str">
        <f t="shared" si="4"/>
        <v>안○윤</v>
      </c>
      <c r="D85" s="65" t="s">
        <v>6039</v>
      </c>
      <c r="E85" s="65" t="s">
        <v>6040</v>
      </c>
      <c r="F85" s="64" t="str">
        <f t="shared" si="5"/>
        <v>경기도 광주시 퇴촌면 천진***</v>
      </c>
      <c r="G85" s="66">
        <v>20191001</v>
      </c>
      <c r="H85" s="65" t="s">
        <v>6877</v>
      </c>
      <c r="I85" s="65" t="s">
        <v>53</v>
      </c>
      <c r="J85" s="65" t="s">
        <v>7092</v>
      </c>
      <c r="K85" s="67">
        <v>32000</v>
      </c>
      <c r="L85" s="63" t="s">
        <v>16</v>
      </c>
    </row>
    <row r="86" spans="1:12" ht="21" customHeight="1" x14ac:dyDescent="0.3">
      <c r="A86" s="60">
        <v>84</v>
      </c>
      <c r="B86" s="65" t="s">
        <v>6269</v>
      </c>
      <c r="C86" s="61" t="str">
        <f t="shared" si="4"/>
        <v>정○원</v>
      </c>
      <c r="D86" s="65" t="s">
        <v>6486</v>
      </c>
      <c r="E86" s="65" t="s">
        <v>2208</v>
      </c>
      <c r="F86" s="64" t="str">
        <f t="shared" si="5"/>
        <v>충청북도 제천시 하소로 8***</v>
      </c>
      <c r="G86" s="66">
        <v>20191001</v>
      </c>
      <c r="H86" s="65" t="s">
        <v>6878</v>
      </c>
      <c r="I86" s="65" t="s">
        <v>14</v>
      </c>
      <c r="J86" s="65" t="s">
        <v>27</v>
      </c>
      <c r="K86" s="67">
        <v>64000</v>
      </c>
      <c r="L86" s="63" t="s">
        <v>16</v>
      </c>
    </row>
    <row r="87" spans="1:12" ht="21" customHeight="1" x14ac:dyDescent="0.3">
      <c r="A87" s="60">
        <v>85</v>
      </c>
      <c r="B87" s="65" t="s">
        <v>6148</v>
      </c>
      <c r="C87" s="61" t="str">
        <f t="shared" si="4"/>
        <v>도○순</v>
      </c>
      <c r="D87" s="65" t="s">
        <v>6150</v>
      </c>
      <c r="E87" s="65" t="s">
        <v>2296</v>
      </c>
      <c r="F87" s="64" t="str">
        <f t="shared" si="5"/>
        <v>충청북도 제천시 청풍호로7***</v>
      </c>
      <c r="G87" s="66">
        <v>20191001</v>
      </c>
      <c r="H87" s="65" t="s">
        <v>6879</v>
      </c>
      <c r="I87" s="65" t="s">
        <v>14</v>
      </c>
      <c r="J87" s="65" t="s">
        <v>738</v>
      </c>
      <c r="K87" s="67">
        <v>32000</v>
      </c>
      <c r="L87" s="63" t="s">
        <v>16</v>
      </c>
    </row>
    <row r="88" spans="1:12" ht="21" customHeight="1" x14ac:dyDescent="0.3">
      <c r="A88" s="60">
        <v>86</v>
      </c>
      <c r="B88" s="65" t="s">
        <v>6270</v>
      </c>
      <c r="C88" s="61" t="str">
        <f t="shared" si="4"/>
        <v>신○원</v>
      </c>
      <c r="D88" s="65" t="s">
        <v>6487</v>
      </c>
      <c r="E88" s="65" t="s">
        <v>2937</v>
      </c>
      <c r="F88" s="64" t="str">
        <f t="shared" si="5"/>
        <v>충청북도 제천시 용두대로2***</v>
      </c>
      <c r="G88" s="66">
        <v>20191001</v>
      </c>
      <c r="H88" s="65" t="s">
        <v>6880</v>
      </c>
      <c r="I88" s="65" t="s">
        <v>147</v>
      </c>
      <c r="J88" s="65" t="s">
        <v>27</v>
      </c>
      <c r="K88" s="67">
        <v>32000</v>
      </c>
      <c r="L88" s="63" t="s">
        <v>16</v>
      </c>
    </row>
    <row r="89" spans="1:12" ht="21" customHeight="1" x14ac:dyDescent="0.3">
      <c r="A89" s="60">
        <v>87</v>
      </c>
      <c r="B89" s="65" t="s">
        <v>4674</v>
      </c>
      <c r="C89" s="61" t="str">
        <f t="shared" si="4"/>
        <v>류○영</v>
      </c>
      <c r="D89" s="65" t="s">
        <v>4486</v>
      </c>
      <c r="E89" s="65" t="s">
        <v>2197</v>
      </c>
      <c r="F89" s="64" t="str">
        <f t="shared" si="5"/>
        <v>충청북도 제천시 죽하로 3***</v>
      </c>
      <c r="G89" s="66">
        <v>20191001</v>
      </c>
      <c r="H89" s="65" t="s">
        <v>6881</v>
      </c>
      <c r="I89" s="65" t="s">
        <v>316</v>
      </c>
      <c r="J89" s="65" t="s">
        <v>27</v>
      </c>
      <c r="K89" s="67">
        <v>32000</v>
      </c>
      <c r="L89" s="63" t="s">
        <v>16</v>
      </c>
    </row>
    <row r="90" spans="1:12" ht="21" customHeight="1" x14ac:dyDescent="0.3">
      <c r="A90" s="60">
        <v>88</v>
      </c>
      <c r="B90" s="65" t="s">
        <v>1706</v>
      </c>
      <c r="C90" s="61" t="str">
        <f t="shared" si="4"/>
        <v>김○명</v>
      </c>
      <c r="D90" s="65" t="s">
        <v>1972</v>
      </c>
      <c r="E90" s="65" t="s">
        <v>2233</v>
      </c>
      <c r="F90" s="64" t="str">
        <f t="shared" si="5"/>
        <v>경기도 이천시 중리천로34***</v>
      </c>
      <c r="G90" s="66">
        <v>20191002</v>
      </c>
      <c r="H90" s="65" t="s">
        <v>6893</v>
      </c>
      <c r="I90" s="65" t="s">
        <v>6894</v>
      </c>
      <c r="J90" s="65" t="s">
        <v>27</v>
      </c>
      <c r="K90" s="67">
        <v>32000</v>
      </c>
      <c r="L90" s="63" t="s">
        <v>16</v>
      </c>
    </row>
    <row r="91" spans="1:12" ht="21" customHeight="1" x14ac:dyDescent="0.3">
      <c r="A91" s="60">
        <v>89</v>
      </c>
      <c r="B91" s="65" t="s">
        <v>6271</v>
      </c>
      <c r="C91" s="61" t="str">
        <f t="shared" si="4"/>
        <v>김○수</v>
      </c>
      <c r="D91" s="65" t="s">
        <v>6488</v>
      </c>
      <c r="E91" s="65" t="s">
        <v>6680</v>
      </c>
      <c r="F91" s="64" t="str">
        <f t="shared" si="5"/>
        <v>강원도 태백시 태붐로 9***</v>
      </c>
      <c r="G91" s="66">
        <v>20191001</v>
      </c>
      <c r="H91" s="65" t="s">
        <v>6882</v>
      </c>
      <c r="I91" s="65" t="s">
        <v>780</v>
      </c>
      <c r="J91" s="65" t="s">
        <v>80</v>
      </c>
      <c r="K91" s="67">
        <v>32000</v>
      </c>
      <c r="L91" s="63" t="s">
        <v>16</v>
      </c>
    </row>
    <row r="92" spans="1:12" ht="21" customHeight="1" x14ac:dyDescent="0.3">
      <c r="A92" s="60">
        <v>90</v>
      </c>
      <c r="B92" s="65" t="s">
        <v>6272</v>
      </c>
      <c r="C92" s="61" t="str">
        <f t="shared" si="4"/>
        <v>이○욱</v>
      </c>
      <c r="D92" s="65" t="s">
        <v>6489</v>
      </c>
      <c r="E92" s="65" t="s">
        <v>6681</v>
      </c>
      <c r="F92" s="64" t="str">
        <f t="shared" si="5"/>
        <v>인천광역시 서구 고산후로7***</v>
      </c>
      <c r="G92" s="66">
        <v>20191001</v>
      </c>
      <c r="H92" s="65" t="s">
        <v>6883</v>
      </c>
      <c r="I92" s="65" t="s">
        <v>177</v>
      </c>
      <c r="J92" s="65" t="s">
        <v>27</v>
      </c>
      <c r="K92" s="67">
        <v>32000</v>
      </c>
      <c r="L92" s="63" t="s">
        <v>16</v>
      </c>
    </row>
    <row r="93" spans="1:12" ht="21" customHeight="1" x14ac:dyDescent="0.3">
      <c r="A93" s="60">
        <v>91</v>
      </c>
      <c r="B93" s="65" t="s">
        <v>6223</v>
      </c>
      <c r="C93" s="61" t="str">
        <f t="shared" si="4"/>
        <v>유○현</v>
      </c>
      <c r="D93" s="65" t="s">
        <v>6436</v>
      </c>
      <c r="E93" s="65" t="s">
        <v>6655</v>
      </c>
      <c r="F93" s="64" t="str">
        <f t="shared" si="5"/>
        <v>충청북도 제천시 칠성로 5***</v>
      </c>
      <c r="G93" s="66">
        <v>20191001</v>
      </c>
      <c r="H93" s="65" t="s">
        <v>6884</v>
      </c>
      <c r="I93" s="65" t="s">
        <v>74</v>
      </c>
      <c r="J93" s="65" t="s">
        <v>27</v>
      </c>
      <c r="K93" s="67">
        <v>32000</v>
      </c>
      <c r="L93" s="63" t="s">
        <v>16</v>
      </c>
    </row>
    <row r="94" spans="1:12" ht="21" customHeight="1" x14ac:dyDescent="0.3">
      <c r="A94" s="60">
        <v>92</v>
      </c>
      <c r="B94" s="65" t="s">
        <v>1883</v>
      </c>
      <c r="C94" s="61" t="str">
        <f t="shared" si="4"/>
        <v>강○구</v>
      </c>
      <c r="D94" s="65" t="s">
        <v>2152</v>
      </c>
      <c r="E94" s="65" t="s">
        <v>2363</v>
      </c>
      <c r="F94" s="64" t="str">
        <f t="shared" si="5"/>
        <v>대전광역시 동구 동서대로 ***</v>
      </c>
      <c r="G94" s="66">
        <v>20191001</v>
      </c>
      <c r="H94" s="65" t="s">
        <v>6885</v>
      </c>
      <c r="I94" s="65" t="s">
        <v>14</v>
      </c>
      <c r="J94" s="65" t="s">
        <v>27</v>
      </c>
      <c r="K94" s="67">
        <v>32000</v>
      </c>
      <c r="L94" s="63" t="s">
        <v>16</v>
      </c>
    </row>
    <row r="95" spans="1:12" ht="21" customHeight="1" x14ac:dyDescent="0.3">
      <c r="A95" s="60">
        <v>93</v>
      </c>
      <c r="B95" s="65" t="s">
        <v>6252</v>
      </c>
      <c r="C95" s="61" t="str">
        <f t="shared" si="4"/>
        <v>임○용</v>
      </c>
      <c r="D95" s="65" t="s">
        <v>6468</v>
      </c>
      <c r="E95" s="65" t="s">
        <v>6675</v>
      </c>
      <c r="F95" s="64" t="str">
        <f t="shared" si="5"/>
        <v>경기도 남양주시 와부읍 수***</v>
      </c>
      <c r="G95" s="66">
        <v>20191001</v>
      </c>
      <c r="H95" s="65" t="s">
        <v>6857</v>
      </c>
      <c r="I95" s="65" t="s">
        <v>53</v>
      </c>
      <c r="J95" s="65" t="s">
        <v>80</v>
      </c>
      <c r="K95" s="67">
        <v>32000</v>
      </c>
      <c r="L95" s="63" t="s">
        <v>16</v>
      </c>
    </row>
    <row r="96" spans="1:12" ht="21" customHeight="1" x14ac:dyDescent="0.3">
      <c r="A96" s="60">
        <v>94</v>
      </c>
      <c r="B96" s="65" t="s">
        <v>6253</v>
      </c>
      <c r="C96" s="61" t="str">
        <f t="shared" si="4"/>
        <v>박○용</v>
      </c>
      <c r="D96" s="65" t="s">
        <v>6469</v>
      </c>
      <c r="E96" s="65" t="s">
        <v>2225</v>
      </c>
      <c r="F96" s="64" t="str">
        <f t="shared" si="5"/>
        <v>충청북도 제천시 바이오밸리***</v>
      </c>
      <c r="G96" s="66">
        <v>20191001</v>
      </c>
      <c r="H96" s="65" t="s">
        <v>6858</v>
      </c>
      <c r="I96" s="65" t="s">
        <v>53</v>
      </c>
      <c r="J96" s="65" t="s">
        <v>27</v>
      </c>
      <c r="K96" s="67">
        <v>32000</v>
      </c>
      <c r="L96" s="63" t="s">
        <v>16</v>
      </c>
    </row>
    <row r="97" spans="1:12" ht="21" customHeight="1" x14ac:dyDescent="0.3">
      <c r="A97" s="60">
        <v>95</v>
      </c>
      <c r="B97" s="65" t="s">
        <v>6254</v>
      </c>
      <c r="C97" s="61" t="str">
        <f t="shared" ref="C97:C128" si="6">REPLACE(B97,2,1,"○")</f>
        <v>정○정</v>
      </c>
      <c r="D97" s="65" t="s">
        <v>6470</v>
      </c>
      <c r="E97" s="65" t="s">
        <v>5917</v>
      </c>
      <c r="F97" s="64" t="str">
        <f t="shared" si="5"/>
        <v>충청북도 제천시 장락로 1***</v>
      </c>
      <c r="G97" s="66">
        <v>20191001</v>
      </c>
      <c r="H97" s="65" t="s">
        <v>6859</v>
      </c>
      <c r="I97" s="65" t="s">
        <v>53</v>
      </c>
      <c r="J97" s="65" t="s">
        <v>27</v>
      </c>
      <c r="K97" s="67">
        <v>32000</v>
      </c>
      <c r="L97" s="63" t="s">
        <v>16</v>
      </c>
    </row>
    <row r="98" spans="1:12" ht="21" customHeight="1" x14ac:dyDescent="0.3">
      <c r="A98" s="60">
        <v>96</v>
      </c>
      <c r="B98" s="65" t="s">
        <v>6255</v>
      </c>
      <c r="C98" s="61" t="str">
        <f t="shared" si="6"/>
        <v>원○연</v>
      </c>
      <c r="D98" s="65" t="s">
        <v>6471</v>
      </c>
      <c r="E98" s="65" t="s">
        <v>2197</v>
      </c>
      <c r="F98" s="64" t="str">
        <f t="shared" si="5"/>
        <v>충청북도 제천시 죽하로 3***</v>
      </c>
      <c r="G98" s="66">
        <v>20191001</v>
      </c>
      <c r="H98" s="65" t="s">
        <v>6860</v>
      </c>
      <c r="I98" s="65" t="s">
        <v>53</v>
      </c>
      <c r="J98" s="65" t="s">
        <v>27</v>
      </c>
      <c r="K98" s="67">
        <v>32000</v>
      </c>
      <c r="L98" s="63" t="s">
        <v>16</v>
      </c>
    </row>
    <row r="99" spans="1:12" ht="21" customHeight="1" x14ac:dyDescent="0.3">
      <c r="A99" s="60">
        <v>97</v>
      </c>
      <c r="B99" s="65" t="s">
        <v>6277</v>
      </c>
      <c r="C99" s="61" t="str">
        <f t="shared" si="6"/>
        <v>이○용</v>
      </c>
      <c r="D99" s="65" t="s">
        <v>6494</v>
      </c>
      <c r="E99" s="65" t="s">
        <v>6684</v>
      </c>
      <c r="F99" s="64" t="str">
        <f t="shared" si="5"/>
        <v>서울특별시 강남구 삼성로8***</v>
      </c>
      <c r="G99" s="66">
        <v>20191002</v>
      </c>
      <c r="H99" s="65" t="s">
        <v>6895</v>
      </c>
      <c r="I99" s="65" t="s">
        <v>6896</v>
      </c>
      <c r="J99" s="65" t="s">
        <v>5121</v>
      </c>
      <c r="K99" s="67">
        <v>32000</v>
      </c>
      <c r="L99" s="63" t="s">
        <v>16</v>
      </c>
    </row>
    <row r="100" spans="1:12" ht="21" customHeight="1" x14ac:dyDescent="0.3">
      <c r="A100" s="60">
        <v>98</v>
      </c>
      <c r="B100" s="65" t="s">
        <v>6256</v>
      </c>
      <c r="C100" s="61" t="str">
        <f t="shared" si="6"/>
        <v>유○열</v>
      </c>
      <c r="D100" s="65" t="s">
        <v>6472</v>
      </c>
      <c r="E100" s="65" t="s">
        <v>6676</v>
      </c>
      <c r="F100" s="64" t="str">
        <f t="shared" si="5"/>
        <v>충청북도 제천시 독순로3길***</v>
      </c>
      <c r="G100" s="66">
        <v>20191001</v>
      </c>
      <c r="H100" s="65" t="s">
        <v>6861</v>
      </c>
      <c r="I100" s="65" t="s">
        <v>177</v>
      </c>
      <c r="J100" s="65" t="s">
        <v>27</v>
      </c>
      <c r="K100" s="67">
        <v>32000</v>
      </c>
      <c r="L100" s="63" t="s">
        <v>16</v>
      </c>
    </row>
    <row r="101" spans="1:12" ht="21" customHeight="1" x14ac:dyDescent="0.3">
      <c r="A101" s="60">
        <v>99</v>
      </c>
      <c r="B101" s="65" t="s">
        <v>6257</v>
      </c>
      <c r="C101" s="61" t="str">
        <f t="shared" si="6"/>
        <v>김○환</v>
      </c>
      <c r="D101" s="65" t="s">
        <v>6473</v>
      </c>
      <c r="E101" s="65" t="s">
        <v>2222</v>
      </c>
      <c r="F101" s="64" t="str">
        <f t="shared" si="5"/>
        <v>충청북도 제천시 청풍호로1***</v>
      </c>
      <c r="G101" s="66">
        <v>20191001</v>
      </c>
      <c r="H101" s="65" t="s">
        <v>6862</v>
      </c>
      <c r="I101" s="65" t="s">
        <v>79</v>
      </c>
      <c r="J101" s="65" t="s">
        <v>27</v>
      </c>
      <c r="K101" s="67">
        <v>32000</v>
      </c>
      <c r="L101" s="63" t="s">
        <v>16</v>
      </c>
    </row>
    <row r="102" spans="1:12" ht="21" customHeight="1" x14ac:dyDescent="0.3">
      <c r="A102" s="60">
        <v>100</v>
      </c>
      <c r="B102" s="65" t="s">
        <v>6278</v>
      </c>
      <c r="C102" s="61" t="str">
        <f t="shared" si="6"/>
        <v>박○두</v>
      </c>
      <c r="D102" s="65" t="s">
        <v>6495</v>
      </c>
      <c r="E102" s="65" t="s">
        <v>6685</v>
      </c>
      <c r="F102" s="64" t="str">
        <f t="shared" si="5"/>
        <v>경기도 양주시 고읍남로39***</v>
      </c>
      <c r="G102" s="66">
        <v>20191002</v>
      </c>
      <c r="H102" s="65" t="s">
        <v>6897</v>
      </c>
      <c r="I102" s="65" t="s">
        <v>6896</v>
      </c>
      <c r="J102" s="65" t="s">
        <v>27</v>
      </c>
      <c r="K102" s="67">
        <v>32000</v>
      </c>
      <c r="L102" s="63" t="s">
        <v>16</v>
      </c>
    </row>
    <row r="103" spans="1:12" ht="21" customHeight="1" x14ac:dyDescent="0.3">
      <c r="A103" s="60">
        <v>101</v>
      </c>
      <c r="B103" s="65" t="s">
        <v>4635</v>
      </c>
      <c r="C103" s="61" t="str">
        <f t="shared" si="6"/>
        <v>이○선</v>
      </c>
      <c r="D103" s="65" t="s">
        <v>4447</v>
      </c>
      <c r="E103" s="65" t="s">
        <v>4777</v>
      </c>
      <c r="F103" s="64" t="str">
        <f t="shared" si="5"/>
        <v>충청북도 단양군 적성면 묵***</v>
      </c>
      <c r="G103" s="66">
        <v>20191001</v>
      </c>
      <c r="H103" s="65" t="s">
        <v>6886</v>
      </c>
      <c r="I103" s="65" t="s">
        <v>53</v>
      </c>
      <c r="J103" s="65" t="s">
        <v>15</v>
      </c>
      <c r="K103" s="67">
        <v>32000</v>
      </c>
      <c r="L103" s="63" t="s">
        <v>16</v>
      </c>
    </row>
    <row r="104" spans="1:12" ht="21" customHeight="1" x14ac:dyDescent="0.3">
      <c r="A104" s="60">
        <v>102</v>
      </c>
      <c r="B104" s="65" t="s">
        <v>6273</v>
      </c>
      <c r="C104" s="61" t="str">
        <f t="shared" si="6"/>
        <v>이○영</v>
      </c>
      <c r="D104" s="65" t="s">
        <v>6490</v>
      </c>
      <c r="E104" s="65" t="s">
        <v>2342</v>
      </c>
      <c r="F104" s="64" t="str">
        <f t="shared" si="5"/>
        <v>충청북도 제천시 신죽하로 ***</v>
      </c>
      <c r="G104" s="66">
        <v>20191001</v>
      </c>
      <c r="H104" s="65" t="s">
        <v>6887</v>
      </c>
      <c r="I104" s="65" t="s">
        <v>780</v>
      </c>
      <c r="J104" s="65" t="s">
        <v>27</v>
      </c>
      <c r="K104" s="67">
        <v>32000</v>
      </c>
      <c r="L104" s="63" t="s">
        <v>16</v>
      </c>
    </row>
    <row r="105" spans="1:12" ht="21" customHeight="1" x14ac:dyDescent="0.3">
      <c r="A105" s="60">
        <v>103</v>
      </c>
      <c r="B105" s="65" t="s">
        <v>6274</v>
      </c>
      <c r="C105" s="61" t="str">
        <f t="shared" si="6"/>
        <v>이○</v>
      </c>
      <c r="D105" s="65" t="s">
        <v>6491</v>
      </c>
      <c r="E105" s="65" t="s">
        <v>2180</v>
      </c>
      <c r="F105" s="64" t="str">
        <f t="shared" si="5"/>
        <v>충청북도 제천시 용두대로1***</v>
      </c>
      <c r="G105" s="66">
        <v>20191001</v>
      </c>
      <c r="H105" s="65" t="s">
        <v>6888</v>
      </c>
      <c r="I105" s="65" t="s">
        <v>484</v>
      </c>
      <c r="J105" s="65" t="s">
        <v>27</v>
      </c>
      <c r="K105" s="67">
        <v>32000</v>
      </c>
      <c r="L105" s="63" t="s">
        <v>16</v>
      </c>
    </row>
    <row r="106" spans="1:12" ht="21" customHeight="1" x14ac:dyDescent="0.3">
      <c r="A106" s="60">
        <v>104</v>
      </c>
      <c r="B106" s="65" t="s">
        <v>6275</v>
      </c>
      <c r="C106" s="61" t="str">
        <f t="shared" si="6"/>
        <v>한○희</v>
      </c>
      <c r="D106" s="65" t="s">
        <v>6492</v>
      </c>
      <c r="E106" s="65" t="s">
        <v>6682</v>
      </c>
      <c r="F106" s="64" t="str">
        <f t="shared" si="5"/>
        <v>충청북도 제천시 의림대로7***</v>
      </c>
      <c r="G106" s="66">
        <v>20191001</v>
      </c>
      <c r="H106" s="65" t="s">
        <v>6889</v>
      </c>
      <c r="I106" s="65" t="s">
        <v>263</v>
      </c>
      <c r="J106" s="65" t="s">
        <v>27</v>
      </c>
      <c r="K106" s="67">
        <v>40000</v>
      </c>
      <c r="L106" s="63" t="s">
        <v>16</v>
      </c>
    </row>
    <row r="107" spans="1:12" ht="21" customHeight="1" x14ac:dyDescent="0.3">
      <c r="A107" s="60">
        <v>105</v>
      </c>
      <c r="B107" s="65" t="s">
        <v>4660</v>
      </c>
      <c r="C107" s="61" t="str">
        <f t="shared" si="6"/>
        <v>김○태</v>
      </c>
      <c r="D107" s="65" t="s">
        <v>4472</v>
      </c>
      <c r="E107" s="65" t="s">
        <v>4794</v>
      </c>
      <c r="F107" s="64" t="str">
        <f t="shared" si="5"/>
        <v>대전광역시 서구 도산로34***</v>
      </c>
      <c r="G107" s="66">
        <v>20191001</v>
      </c>
      <c r="H107" s="65" t="s">
        <v>6890</v>
      </c>
      <c r="I107" s="65" t="s">
        <v>53</v>
      </c>
      <c r="J107" s="65" t="s">
        <v>27</v>
      </c>
      <c r="K107" s="67">
        <v>32000</v>
      </c>
      <c r="L107" s="63" t="s">
        <v>16</v>
      </c>
    </row>
    <row r="108" spans="1:12" ht="21" customHeight="1" x14ac:dyDescent="0.3">
      <c r="A108" s="60">
        <v>106</v>
      </c>
      <c r="B108" s="65" t="s">
        <v>4538</v>
      </c>
      <c r="C108" s="61" t="str">
        <f t="shared" si="6"/>
        <v>안○태</v>
      </c>
      <c r="D108" s="65" t="s">
        <v>4346</v>
      </c>
      <c r="E108" s="65" t="s">
        <v>4712</v>
      </c>
      <c r="F108" s="64" t="str">
        <f t="shared" si="5"/>
        <v>충청북도 단양군 단양읍 중***</v>
      </c>
      <c r="G108" s="66">
        <v>20191002</v>
      </c>
      <c r="H108" s="65" t="s">
        <v>6898</v>
      </c>
      <c r="I108" s="65" t="s">
        <v>6899</v>
      </c>
      <c r="J108" s="65" t="s">
        <v>27</v>
      </c>
      <c r="K108" s="67">
        <v>32000</v>
      </c>
      <c r="L108" s="63" t="s">
        <v>16</v>
      </c>
    </row>
    <row r="109" spans="1:12" ht="21" customHeight="1" x14ac:dyDescent="0.3">
      <c r="A109" s="60">
        <v>107</v>
      </c>
      <c r="B109" s="65" t="s">
        <v>6291</v>
      </c>
      <c r="C109" s="61" t="str">
        <f t="shared" si="6"/>
        <v>송○하</v>
      </c>
      <c r="D109" s="65" t="s">
        <v>6508</v>
      </c>
      <c r="E109" s="65" t="s">
        <v>6690</v>
      </c>
      <c r="F109" s="64" t="str">
        <f t="shared" si="5"/>
        <v>경기도 안산시 상록구 건건***</v>
      </c>
      <c r="G109" s="66">
        <v>20191002</v>
      </c>
      <c r="H109" s="65" t="s">
        <v>6916</v>
      </c>
      <c r="I109" s="65" t="s">
        <v>6917</v>
      </c>
      <c r="J109" s="65" t="s">
        <v>27</v>
      </c>
      <c r="K109" s="67">
        <v>32000</v>
      </c>
      <c r="L109" s="63" t="s">
        <v>16</v>
      </c>
    </row>
    <row r="110" spans="1:12" ht="21" customHeight="1" x14ac:dyDescent="0.3">
      <c r="A110" s="60">
        <v>108</v>
      </c>
      <c r="B110" s="65" t="s">
        <v>6292</v>
      </c>
      <c r="C110" s="61" t="str">
        <f t="shared" si="6"/>
        <v>이○복</v>
      </c>
      <c r="D110" s="65" t="s">
        <v>6509</v>
      </c>
      <c r="E110" s="65" t="s">
        <v>4772</v>
      </c>
      <c r="F110" s="64" t="str">
        <f t="shared" si="5"/>
        <v>충청북도 단양군 단양읍 상***</v>
      </c>
      <c r="G110" s="66">
        <v>20191002</v>
      </c>
      <c r="H110" s="65" t="s">
        <v>6918</v>
      </c>
      <c r="I110" s="65" t="s">
        <v>6919</v>
      </c>
      <c r="J110" s="65" t="s">
        <v>27</v>
      </c>
      <c r="K110" s="67">
        <v>32000</v>
      </c>
      <c r="L110" s="63" t="s">
        <v>16</v>
      </c>
    </row>
    <row r="111" spans="1:12" ht="21" customHeight="1" x14ac:dyDescent="0.3">
      <c r="A111" s="60">
        <v>109</v>
      </c>
      <c r="B111" s="65" t="s">
        <v>6293</v>
      </c>
      <c r="C111" s="61" t="str">
        <f t="shared" si="6"/>
        <v>임○수</v>
      </c>
      <c r="D111" s="65" t="s">
        <v>6510</v>
      </c>
      <c r="E111" s="65" t="s">
        <v>6691</v>
      </c>
      <c r="F111" s="64" t="str">
        <f t="shared" si="5"/>
        <v>강원도 원주시 남원로527***</v>
      </c>
      <c r="G111" s="66">
        <v>20191002</v>
      </c>
      <c r="H111" s="65" t="s">
        <v>6920</v>
      </c>
      <c r="I111" s="65" t="s">
        <v>6921</v>
      </c>
      <c r="J111" s="65" t="s">
        <v>33</v>
      </c>
      <c r="K111" s="67">
        <v>64000</v>
      </c>
      <c r="L111" s="63" t="s">
        <v>16</v>
      </c>
    </row>
    <row r="112" spans="1:12" ht="21" customHeight="1" x14ac:dyDescent="0.3">
      <c r="A112" s="60">
        <v>110</v>
      </c>
      <c r="B112" s="65" t="s">
        <v>6294</v>
      </c>
      <c r="C112" s="61" t="str">
        <f t="shared" si="6"/>
        <v>장○배</v>
      </c>
      <c r="D112" s="65" t="s">
        <v>6511</v>
      </c>
      <c r="E112" s="65" t="s">
        <v>2210</v>
      </c>
      <c r="F112" s="64" t="str">
        <f t="shared" si="5"/>
        <v>충청북도 제천시 장락로 1***</v>
      </c>
      <c r="G112" s="66">
        <v>20191002</v>
      </c>
      <c r="H112" s="65" t="s">
        <v>6922</v>
      </c>
      <c r="I112" s="65" t="s">
        <v>6923</v>
      </c>
      <c r="J112" s="65" t="s">
        <v>27</v>
      </c>
      <c r="K112" s="67">
        <v>32000</v>
      </c>
      <c r="L112" s="63" t="s">
        <v>16</v>
      </c>
    </row>
    <row r="113" spans="1:12" ht="21" customHeight="1" x14ac:dyDescent="0.3">
      <c r="A113" s="60">
        <v>111</v>
      </c>
      <c r="B113" s="65" t="s">
        <v>6257</v>
      </c>
      <c r="C113" s="61" t="str">
        <f t="shared" si="6"/>
        <v>김○환</v>
      </c>
      <c r="D113" s="65" t="s">
        <v>6512</v>
      </c>
      <c r="E113" s="65" t="s">
        <v>2296</v>
      </c>
      <c r="F113" s="64" t="str">
        <f t="shared" si="5"/>
        <v>충청북도 제천시 청풍호로7***</v>
      </c>
      <c r="G113" s="66">
        <v>20191002</v>
      </c>
      <c r="H113" s="65" t="s">
        <v>6924</v>
      </c>
      <c r="I113" s="65" t="s">
        <v>6925</v>
      </c>
      <c r="J113" s="65" t="s">
        <v>27</v>
      </c>
      <c r="K113" s="67">
        <v>32000</v>
      </c>
      <c r="L113" s="63" t="s">
        <v>16</v>
      </c>
    </row>
    <row r="114" spans="1:12" ht="21" customHeight="1" x14ac:dyDescent="0.3">
      <c r="A114" s="60">
        <v>112</v>
      </c>
      <c r="B114" s="65" t="s">
        <v>4674</v>
      </c>
      <c r="C114" s="61" t="str">
        <f t="shared" si="6"/>
        <v>류○영</v>
      </c>
      <c r="D114" s="65" t="s">
        <v>4486</v>
      </c>
      <c r="E114" s="65" t="s">
        <v>2197</v>
      </c>
      <c r="F114" s="64" t="str">
        <f t="shared" si="5"/>
        <v>충청북도 제천시 죽하로 3***</v>
      </c>
      <c r="G114" s="66">
        <v>20191002</v>
      </c>
      <c r="H114" s="65" t="s">
        <v>6906</v>
      </c>
      <c r="I114" s="65" t="s">
        <v>316</v>
      </c>
      <c r="J114" s="65" t="s">
        <v>27</v>
      </c>
      <c r="K114" s="67">
        <v>32000</v>
      </c>
      <c r="L114" s="63" t="s">
        <v>16</v>
      </c>
    </row>
    <row r="115" spans="1:12" ht="21" customHeight="1" x14ac:dyDescent="0.3">
      <c r="A115" s="60">
        <v>113</v>
      </c>
      <c r="B115" s="65" t="s">
        <v>6283</v>
      </c>
      <c r="C115" s="61" t="str">
        <f t="shared" si="6"/>
        <v>H○ KELIN</v>
      </c>
      <c r="D115" s="65" t="s">
        <v>6500</v>
      </c>
      <c r="E115" s="65" t="s">
        <v>6687</v>
      </c>
      <c r="F115" s="64" t="str">
        <f t="shared" si="5"/>
        <v>경기도 수원시 팔달구 정조***</v>
      </c>
      <c r="G115" s="66">
        <v>20191002</v>
      </c>
      <c r="H115" s="65" t="s">
        <v>6907</v>
      </c>
      <c r="I115" s="65" t="s">
        <v>48</v>
      </c>
      <c r="J115" s="65" t="s">
        <v>80</v>
      </c>
      <c r="K115" s="67">
        <v>32000</v>
      </c>
      <c r="L115" s="63" t="s">
        <v>16</v>
      </c>
    </row>
    <row r="116" spans="1:12" ht="21" customHeight="1" x14ac:dyDescent="0.3">
      <c r="A116" s="60">
        <v>114</v>
      </c>
      <c r="B116" s="65" t="s">
        <v>6284</v>
      </c>
      <c r="C116" s="61" t="str">
        <f t="shared" si="6"/>
        <v>전○석</v>
      </c>
      <c r="D116" s="65" t="s">
        <v>6501</v>
      </c>
      <c r="E116" s="65" t="s">
        <v>5917</v>
      </c>
      <c r="F116" s="64" t="str">
        <f t="shared" si="5"/>
        <v>충청북도 제천시 장락로 1***</v>
      </c>
      <c r="G116" s="66">
        <v>20191002</v>
      </c>
      <c r="H116" s="65" t="s">
        <v>6908</v>
      </c>
      <c r="I116" s="65" t="s">
        <v>110</v>
      </c>
      <c r="J116" s="65" t="s">
        <v>27</v>
      </c>
      <c r="K116" s="67">
        <v>32000</v>
      </c>
      <c r="L116" s="63" t="s">
        <v>16</v>
      </c>
    </row>
    <row r="117" spans="1:12" ht="21" customHeight="1" x14ac:dyDescent="0.3">
      <c r="A117" s="60">
        <v>115</v>
      </c>
      <c r="B117" s="65" t="s">
        <v>6285</v>
      </c>
      <c r="C117" s="61" t="str">
        <f t="shared" si="6"/>
        <v>송○영</v>
      </c>
      <c r="D117" s="65" t="s">
        <v>6502</v>
      </c>
      <c r="E117" s="65" t="s">
        <v>6688</v>
      </c>
      <c r="F117" s="64" t="str">
        <f t="shared" si="5"/>
        <v>서울특별시 구로구 도림로 ***</v>
      </c>
      <c r="G117" s="66">
        <v>20191002</v>
      </c>
      <c r="H117" s="65" t="s">
        <v>6909</v>
      </c>
      <c r="I117" s="65" t="s">
        <v>905</v>
      </c>
      <c r="J117" s="65" t="s">
        <v>5122</v>
      </c>
      <c r="K117" s="67">
        <v>32000</v>
      </c>
      <c r="L117" s="63" t="s">
        <v>16</v>
      </c>
    </row>
    <row r="118" spans="1:12" ht="21" customHeight="1" x14ac:dyDescent="0.3">
      <c r="A118" s="60">
        <v>116</v>
      </c>
      <c r="B118" s="65" t="s">
        <v>6286</v>
      </c>
      <c r="C118" s="61" t="str">
        <f t="shared" si="6"/>
        <v>최○선</v>
      </c>
      <c r="D118" s="65" t="s">
        <v>6503</v>
      </c>
      <c r="E118" s="65" t="s">
        <v>2208</v>
      </c>
      <c r="F118" s="64" t="str">
        <f t="shared" si="5"/>
        <v>충청북도 제천시 하소로 8***</v>
      </c>
      <c r="G118" s="66">
        <v>20191002</v>
      </c>
      <c r="H118" s="65" t="s">
        <v>6909</v>
      </c>
      <c r="I118" s="65" t="s">
        <v>1275</v>
      </c>
      <c r="J118" s="65" t="s">
        <v>27</v>
      </c>
      <c r="K118" s="67">
        <v>32000</v>
      </c>
      <c r="L118" s="63" t="s">
        <v>16</v>
      </c>
    </row>
    <row r="119" spans="1:12" ht="21" customHeight="1" x14ac:dyDescent="0.3">
      <c r="A119" s="60">
        <v>117</v>
      </c>
      <c r="B119" s="65" t="s">
        <v>6287</v>
      </c>
      <c r="C119" s="61" t="str">
        <f t="shared" si="6"/>
        <v>송○경</v>
      </c>
      <c r="D119" s="65" t="s">
        <v>6504</v>
      </c>
      <c r="E119" s="65" t="s">
        <v>2354</v>
      </c>
      <c r="F119" s="64" t="str">
        <f t="shared" si="5"/>
        <v>충청북도 제천시 하소로 9***</v>
      </c>
      <c r="G119" s="66">
        <v>20191002</v>
      </c>
      <c r="H119" s="65" t="s">
        <v>6910</v>
      </c>
      <c r="I119" s="65" t="s">
        <v>6911</v>
      </c>
      <c r="J119" s="65" t="s">
        <v>27</v>
      </c>
      <c r="K119" s="67">
        <v>32000</v>
      </c>
      <c r="L119" s="63" t="s">
        <v>16</v>
      </c>
    </row>
    <row r="120" spans="1:12" ht="21" customHeight="1" x14ac:dyDescent="0.3">
      <c r="A120" s="60">
        <v>118</v>
      </c>
      <c r="B120" s="65" t="s">
        <v>6288</v>
      </c>
      <c r="C120" s="61" t="str">
        <f t="shared" si="6"/>
        <v>이○택</v>
      </c>
      <c r="D120" s="65" t="s">
        <v>6505</v>
      </c>
      <c r="E120" s="65" t="s">
        <v>6689</v>
      </c>
      <c r="F120" s="64" t="str">
        <f t="shared" si="5"/>
        <v>서울특별시 성북구 삼선교로***</v>
      </c>
      <c r="G120" s="66">
        <v>20191002</v>
      </c>
      <c r="H120" s="65" t="s">
        <v>6912</v>
      </c>
      <c r="I120" s="65" t="s">
        <v>105</v>
      </c>
      <c r="J120" s="65" t="s">
        <v>7093</v>
      </c>
      <c r="K120" s="67">
        <v>32000</v>
      </c>
      <c r="L120" s="63" t="s">
        <v>16</v>
      </c>
    </row>
    <row r="121" spans="1:12" ht="21" customHeight="1" x14ac:dyDescent="0.3">
      <c r="A121" s="60">
        <v>119</v>
      </c>
      <c r="B121" s="65" t="s">
        <v>6289</v>
      </c>
      <c r="C121" s="61" t="str">
        <f t="shared" si="6"/>
        <v>김○인</v>
      </c>
      <c r="D121" s="65" t="s">
        <v>6506</v>
      </c>
      <c r="E121" s="65" t="s">
        <v>2166</v>
      </c>
      <c r="F121" s="64" t="str">
        <f t="shared" si="5"/>
        <v>충청북도 제천시 내토로59***</v>
      </c>
      <c r="G121" s="66">
        <v>20191002</v>
      </c>
      <c r="H121" s="65" t="s">
        <v>6913</v>
      </c>
      <c r="I121" s="65" t="s">
        <v>115</v>
      </c>
      <c r="J121" s="65" t="s">
        <v>27</v>
      </c>
      <c r="K121" s="67">
        <v>32000</v>
      </c>
      <c r="L121" s="63" t="s">
        <v>16</v>
      </c>
    </row>
    <row r="122" spans="1:12" ht="21" customHeight="1" x14ac:dyDescent="0.3">
      <c r="A122" s="60">
        <v>120</v>
      </c>
      <c r="B122" s="65" t="s">
        <v>6290</v>
      </c>
      <c r="C122" s="61" t="str">
        <f t="shared" si="6"/>
        <v>김○환</v>
      </c>
      <c r="D122" s="65" t="s">
        <v>6507</v>
      </c>
      <c r="E122" s="65" t="s">
        <v>2217</v>
      </c>
      <c r="F122" s="64" t="str">
        <f t="shared" si="5"/>
        <v>충청북도 제천시 죽하로 4***</v>
      </c>
      <c r="G122" s="66">
        <v>20191002</v>
      </c>
      <c r="H122" s="65" t="s">
        <v>6914</v>
      </c>
      <c r="I122" s="65" t="s">
        <v>6915</v>
      </c>
      <c r="J122" s="65" t="s">
        <v>27</v>
      </c>
      <c r="K122" s="67">
        <v>32000</v>
      </c>
      <c r="L122" s="63" t="s">
        <v>16</v>
      </c>
    </row>
    <row r="123" spans="1:12" ht="21" customHeight="1" x14ac:dyDescent="0.3">
      <c r="A123" s="60">
        <v>121</v>
      </c>
      <c r="B123" s="65" t="s">
        <v>6280</v>
      </c>
      <c r="C123" s="61" t="str">
        <f t="shared" si="6"/>
        <v>정○현</v>
      </c>
      <c r="D123" s="65" t="s">
        <v>6497</v>
      </c>
      <c r="E123" s="65" t="s">
        <v>2348</v>
      </c>
      <c r="F123" s="64" t="str">
        <f t="shared" si="5"/>
        <v>대전광역시 서구 도안동로 ***</v>
      </c>
      <c r="G123" s="66">
        <v>20191002</v>
      </c>
      <c r="H123" s="65" t="s">
        <v>6901</v>
      </c>
      <c r="I123" s="65" t="s">
        <v>6902</v>
      </c>
      <c r="J123" s="65" t="s">
        <v>27</v>
      </c>
      <c r="K123" s="67">
        <v>32000</v>
      </c>
      <c r="L123" s="63" t="s">
        <v>16</v>
      </c>
    </row>
    <row r="124" spans="1:12" ht="21" customHeight="1" x14ac:dyDescent="0.3">
      <c r="A124" s="60">
        <v>122</v>
      </c>
      <c r="B124" s="65" t="s">
        <v>6281</v>
      </c>
      <c r="C124" s="61" t="str">
        <f t="shared" si="6"/>
        <v>고○채</v>
      </c>
      <c r="D124" s="65" t="s">
        <v>6498</v>
      </c>
      <c r="E124" s="65" t="s">
        <v>2186</v>
      </c>
      <c r="F124" s="64" t="str">
        <f t="shared" si="5"/>
        <v>충청북도 제천시 청풍호로1***</v>
      </c>
      <c r="G124" s="66">
        <v>20191002</v>
      </c>
      <c r="H124" s="65" t="s">
        <v>6903</v>
      </c>
      <c r="I124" s="65" t="s">
        <v>177</v>
      </c>
      <c r="J124" s="65" t="s">
        <v>27</v>
      </c>
      <c r="K124" s="67">
        <v>32000</v>
      </c>
      <c r="L124" s="63" t="s">
        <v>16</v>
      </c>
    </row>
    <row r="125" spans="1:12" ht="21" customHeight="1" x14ac:dyDescent="0.3">
      <c r="A125" s="60">
        <v>123</v>
      </c>
      <c r="B125" s="65" t="s">
        <v>6282</v>
      </c>
      <c r="C125" s="61" t="str">
        <f t="shared" si="6"/>
        <v>이○환</v>
      </c>
      <c r="D125" s="65" t="s">
        <v>6499</v>
      </c>
      <c r="E125" s="65" t="s">
        <v>2185</v>
      </c>
      <c r="F125" s="64" t="str">
        <f t="shared" si="5"/>
        <v>충청북도 제천시 청전대로1***</v>
      </c>
      <c r="G125" s="66">
        <v>20191002</v>
      </c>
      <c r="H125" s="65" t="s">
        <v>6904</v>
      </c>
      <c r="I125" s="65" t="s">
        <v>147</v>
      </c>
      <c r="J125" s="65" t="s">
        <v>27</v>
      </c>
      <c r="K125" s="67">
        <v>32000</v>
      </c>
      <c r="L125" s="63" t="s">
        <v>16</v>
      </c>
    </row>
    <row r="126" spans="1:12" ht="21" customHeight="1" x14ac:dyDescent="0.3">
      <c r="A126" s="60">
        <v>124</v>
      </c>
      <c r="B126" s="65" t="s">
        <v>4252</v>
      </c>
      <c r="C126" s="61" t="str">
        <f t="shared" si="6"/>
        <v>이○호</v>
      </c>
      <c r="D126" s="65" t="s">
        <v>4268</v>
      </c>
      <c r="E126" s="65" t="s">
        <v>2937</v>
      </c>
      <c r="F126" s="64" t="str">
        <f t="shared" si="5"/>
        <v>충청북도 제천시 용두대로2***</v>
      </c>
      <c r="G126" s="66">
        <v>20191002</v>
      </c>
      <c r="H126" s="65" t="s">
        <v>6905</v>
      </c>
      <c r="I126" s="65" t="s">
        <v>780</v>
      </c>
      <c r="J126" s="65" t="s">
        <v>27</v>
      </c>
      <c r="K126" s="67">
        <v>32000</v>
      </c>
      <c r="L126" s="63" t="s">
        <v>16</v>
      </c>
    </row>
    <row r="127" spans="1:12" ht="21" customHeight="1" x14ac:dyDescent="0.3">
      <c r="A127" s="60">
        <v>125</v>
      </c>
      <c r="B127" s="65" t="s">
        <v>6279</v>
      </c>
      <c r="C127" s="61" t="str">
        <f t="shared" si="6"/>
        <v>남○철</v>
      </c>
      <c r="D127" s="65" t="s">
        <v>6496</v>
      </c>
      <c r="E127" s="65" t="s">
        <v>6686</v>
      </c>
      <c r="F127" s="64" t="str">
        <f t="shared" si="5"/>
        <v>경기도 고양시 일산동구 일***</v>
      </c>
      <c r="G127" s="66">
        <v>20191002</v>
      </c>
      <c r="H127" s="65" t="s">
        <v>6900</v>
      </c>
      <c r="I127" s="65" t="s">
        <v>263</v>
      </c>
      <c r="J127" s="65" t="s">
        <v>27</v>
      </c>
      <c r="K127" s="67">
        <v>32000</v>
      </c>
      <c r="L127" s="63" t="s">
        <v>16</v>
      </c>
    </row>
    <row r="128" spans="1:12" ht="21" customHeight="1" x14ac:dyDescent="0.3">
      <c r="A128" s="60">
        <v>126</v>
      </c>
      <c r="B128" s="65" t="s">
        <v>6310</v>
      </c>
      <c r="C128" s="61" t="str">
        <f t="shared" si="6"/>
        <v>이○석</v>
      </c>
      <c r="D128" s="65" t="s">
        <v>6529</v>
      </c>
      <c r="E128" s="65" t="s">
        <v>3081</v>
      </c>
      <c r="F128" s="64" t="str">
        <f t="shared" si="5"/>
        <v>충청북도 제천시 청풍호로1***</v>
      </c>
      <c r="G128" s="66">
        <v>20191011</v>
      </c>
      <c r="H128" s="65" t="s">
        <v>6947</v>
      </c>
      <c r="I128" s="65" t="s">
        <v>6948</v>
      </c>
      <c r="J128" s="65" t="s">
        <v>27</v>
      </c>
      <c r="K128" s="67">
        <v>32000</v>
      </c>
      <c r="L128" s="63" t="s">
        <v>16</v>
      </c>
    </row>
    <row r="129" spans="1:12" ht="21" customHeight="1" x14ac:dyDescent="0.3">
      <c r="A129" s="60">
        <v>127</v>
      </c>
      <c r="B129" s="65" t="s">
        <v>6295</v>
      </c>
      <c r="C129" s="61" t="str">
        <f t="shared" ref="C129:C160" si="7">REPLACE(B129,2,1,"○")</f>
        <v>최○미</v>
      </c>
      <c r="D129" s="65" t="s">
        <v>6513</v>
      </c>
      <c r="E129" s="65" t="s">
        <v>6672</v>
      </c>
      <c r="F129" s="64" t="str">
        <f t="shared" si="5"/>
        <v>충청북도 제천시 청풍호로7***</v>
      </c>
      <c r="G129" s="66">
        <v>20191023</v>
      </c>
      <c r="H129" s="65" t="s">
        <v>6926</v>
      </c>
      <c r="I129" s="65" t="s">
        <v>1615</v>
      </c>
      <c r="J129" s="65" t="s">
        <v>27</v>
      </c>
      <c r="K129" s="67">
        <v>32000</v>
      </c>
      <c r="L129" s="63" t="s">
        <v>16</v>
      </c>
    </row>
    <row r="130" spans="1:12" ht="21" customHeight="1" x14ac:dyDescent="0.3">
      <c r="A130" s="60">
        <v>128</v>
      </c>
      <c r="B130" s="65" t="s">
        <v>6296</v>
      </c>
      <c r="C130" s="61" t="str">
        <f t="shared" si="7"/>
        <v>신○숙</v>
      </c>
      <c r="D130" s="65" t="s">
        <v>6514</v>
      </c>
      <c r="E130" s="65" t="s">
        <v>6692</v>
      </c>
      <c r="F130" s="64" t="str">
        <f t="shared" si="5"/>
        <v>인천광역시 부평구 경원대로***</v>
      </c>
      <c r="G130" s="66">
        <v>20191002</v>
      </c>
      <c r="H130" s="65" t="s">
        <v>6927</v>
      </c>
      <c r="I130" s="65" t="s">
        <v>1514</v>
      </c>
      <c r="J130" s="65" t="s">
        <v>27</v>
      </c>
      <c r="K130" s="67">
        <v>32000</v>
      </c>
      <c r="L130" s="63" t="s">
        <v>16</v>
      </c>
    </row>
    <row r="131" spans="1:12" ht="21" customHeight="1" x14ac:dyDescent="0.3">
      <c r="A131" s="60">
        <v>129</v>
      </c>
      <c r="B131" s="65" t="s">
        <v>6297</v>
      </c>
      <c r="C131" s="61" t="str">
        <f t="shared" si="7"/>
        <v>김○환</v>
      </c>
      <c r="D131" s="65" t="s">
        <v>6515</v>
      </c>
      <c r="E131" s="65" t="s">
        <v>2296</v>
      </c>
      <c r="F131" s="64" t="str">
        <f t="shared" ref="F131:F194" si="8">REPLACE(E131,15,30,"***")</f>
        <v>충청북도 제천시 청풍호로7***</v>
      </c>
      <c r="G131" s="66">
        <v>20191002</v>
      </c>
      <c r="H131" s="65" t="s">
        <v>6928</v>
      </c>
      <c r="I131" s="65" t="s">
        <v>5081</v>
      </c>
      <c r="J131" s="65" t="s">
        <v>738</v>
      </c>
      <c r="K131" s="67">
        <v>32000</v>
      </c>
      <c r="L131" s="63" t="s">
        <v>16</v>
      </c>
    </row>
    <row r="132" spans="1:12" ht="21" customHeight="1" x14ac:dyDescent="0.3">
      <c r="A132" s="60">
        <v>130</v>
      </c>
      <c r="B132" s="65" t="s">
        <v>6298</v>
      </c>
      <c r="C132" s="61" t="str">
        <f t="shared" si="7"/>
        <v>장○렬</v>
      </c>
      <c r="D132" s="65" t="s">
        <v>6516</v>
      </c>
      <c r="E132" s="65" t="s">
        <v>6693</v>
      </c>
      <c r="F132" s="64" t="str">
        <f t="shared" si="8"/>
        <v>충청북도 충주시 중앙탑면 ***</v>
      </c>
      <c r="G132" s="66">
        <v>20191002</v>
      </c>
      <c r="H132" s="65" t="s">
        <v>6929</v>
      </c>
      <c r="I132" s="65" t="s">
        <v>6930</v>
      </c>
      <c r="J132" s="65" t="s">
        <v>27</v>
      </c>
      <c r="K132" s="67">
        <v>32000</v>
      </c>
      <c r="L132" s="63" t="s">
        <v>16</v>
      </c>
    </row>
    <row r="133" spans="1:12" ht="21" customHeight="1" x14ac:dyDescent="0.3">
      <c r="A133" s="60">
        <v>131</v>
      </c>
      <c r="B133" s="65" t="s">
        <v>6299</v>
      </c>
      <c r="C133" s="61" t="str">
        <f>REPLACE(B133,5,5,"○")</f>
        <v>주식회사○수시스템</v>
      </c>
      <c r="D133" s="65" t="s">
        <v>6517</v>
      </c>
      <c r="E133" s="65" t="s">
        <v>6694</v>
      </c>
      <c r="F133" s="64" t="str">
        <f t="shared" si="8"/>
        <v>경기도 수원시 영통구 삼성***</v>
      </c>
      <c r="G133" s="66">
        <v>20191002</v>
      </c>
      <c r="H133" s="65" t="s">
        <v>6931</v>
      </c>
      <c r="I133" s="65" t="s">
        <v>6932</v>
      </c>
      <c r="J133" s="65" t="s">
        <v>106</v>
      </c>
      <c r="K133" s="67">
        <v>32000</v>
      </c>
      <c r="L133" s="63" t="s">
        <v>16</v>
      </c>
    </row>
    <row r="134" spans="1:12" ht="21" customHeight="1" x14ac:dyDescent="0.3">
      <c r="A134" s="60">
        <v>132</v>
      </c>
      <c r="B134" s="65" t="s">
        <v>3176</v>
      </c>
      <c r="C134" s="61" t="str">
        <f t="shared" ref="C134:C156" si="9">REPLACE(B134,2,1,"○")</f>
        <v>박○미</v>
      </c>
      <c r="D134" s="65" t="s">
        <v>2457</v>
      </c>
      <c r="E134" s="65" t="s">
        <v>2978</v>
      </c>
      <c r="F134" s="64" t="str">
        <f t="shared" si="8"/>
        <v>경상북도 문경시 호서로 6***</v>
      </c>
      <c r="G134" s="66">
        <v>20191002</v>
      </c>
      <c r="H134" s="65" t="s">
        <v>6933</v>
      </c>
      <c r="I134" s="65" t="s">
        <v>26</v>
      </c>
      <c r="J134" s="65" t="s">
        <v>15</v>
      </c>
      <c r="K134" s="67">
        <v>32000</v>
      </c>
      <c r="L134" s="63" t="s">
        <v>16</v>
      </c>
    </row>
    <row r="135" spans="1:12" ht="21" customHeight="1" x14ac:dyDescent="0.3">
      <c r="A135" s="60">
        <v>133</v>
      </c>
      <c r="B135" s="65" t="s">
        <v>6300</v>
      </c>
      <c r="C135" s="61" t="str">
        <f t="shared" si="9"/>
        <v>황○철외1인(신금선)</v>
      </c>
      <c r="D135" s="65" t="s">
        <v>6518</v>
      </c>
      <c r="E135" s="65" t="s">
        <v>2212</v>
      </c>
      <c r="F135" s="64" t="str">
        <f t="shared" si="8"/>
        <v>충청북도 제천시 용두대로7***</v>
      </c>
      <c r="G135" s="66">
        <v>20191002</v>
      </c>
      <c r="H135" s="65" t="s">
        <v>6934</v>
      </c>
      <c r="I135" s="65" t="s">
        <v>300</v>
      </c>
      <c r="J135" s="65" t="s">
        <v>27</v>
      </c>
      <c r="K135" s="67">
        <v>32000</v>
      </c>
      <c r="L135" s="63" t="s">
        <v>16</v>
      </c>
    </row>
    <row r="136" spans="1:12" ht="21" customHeight="1" x14ac:dyDescent="0.3">
      <c r="A136" s="60">
        <v>134</v>
      </c>
      <c r="B136" s="65" t="s">
        <v>6301</v>
      </c>
      <c r="C136" s="61" t="str">
        <f t="shared" si="9"/>
        <v>임○구</v>
      </c>
      <c r="D136" s="65" t="s">
        <v>6519</v>
      </c>
      <c r="E136" s="65" t="s">
        <v>6695</v>
      </c>
      <c r="F136" s="64" t="str">
        <f t="shared" si="8"/>
        <v>충청북도 제천시 청풍호로4***</v>
      </c>
      <c r="G136" s="66">
        <v>20191002</v>
      </c>
      <c r="H136" s="65" t="s">
        <v>6935</v>
      </c>
      <c r="I136" s="65" t="s">
        <v>780</v>
      </c>
      <c r="J136" s="65" t="s">
        <v>27</v>
      </c>
      <c r="K136" s="67">
        <v>32000</v>
      </c>
      <c r="L136" s="63" t="s">
        <v>16</v>
      </c>
    </row>
    <row r="137" spans="1:12" ht="21" customHeight="1" x14ac:dyDescent="0.3">
      <c r="A137" s="60">
        <v>135</v>
      </c>
      <c r="B137" s="65" t="s">
        <v>5272</v>
      </c>
      <c r="C137" s="61" t="str">
        <f t="shared" si="9"/>
        <v>김○용</v>
      </c>
      <c r="D137" s="65" t="s">
        <v>6520</v>
      </c>
      <c r="E137" s="65" t="s">
        <v>6696</v>
      </c>
      <c r="F137" s="64" t="str">
        <f t="shared" si="8"/>
        <v>강원도 원주시 단관길 19***</v>
      </c>
      <c r="G137" s="66">
        <v>20191002</v>
      </c>
      <c r="H137" s="65" t="s">
        <v>6936</v>
      </c>
      <c r="I137" s="65" t="s">
        <v>925</v>
      </c>
      <c r="J137" s="65" t="s">
        <v>33</v>
      </c>
      <c r="K137" s="67">
        <v>32000</v>
      </c>
      <c r="L137" s="63" t="s">
        <v>16</v>
      </c>
    </row>
    <row r="138" spans="1:12" ht="21" customHeight="1" x14ac:dyDescent="0.3">
      <c r="A138" s="60">
        <v>136</v>
      </c>
      <c r="B138" s="65" t="s">
        <v>6302</v>
      </c>
      <c r="C138" s="61" t="str">
        <f t="shared" si="9"/>
        <v>손○익</v>
      </c>
      <c r="D138" s="65" t="s">
        <v>6521</v>
      </c>
      <c r="E138" s="65" t="s">
        <v>6697</v>
      </c>
      <c r="F138" s="64" t="str">
        <f t="shared" si="8"/>
        <v>경기도 부천시 신흥로106***</v>
      </c>
      <c r="G138" s="66">
        <v>20191002</v>
      </c>
      <c r="H138" s="65" t="s">
        <v>6937</v>
      </c>
      <c r="I138" s="65" t="s">
        <v>219</v>
      </c>
      <c r="J138" s="65" t="s">
        <v>27</v>
      </c>
      <c r="K138" s="67">
        <v>32000</v>
      </c>
      <c r="L138" s="63" t="s">
        <v>16</v>
      </c>
    </row>
    <row r="139" spans="1:12" ht="21" customHeight="1" x14ac:dyDescent="0.3">
      <c r="A139" s="60">
        <v>137</v>
      </c>
      <c r="B139" s="65" t="s">
        <v>6311</v>
      </c>
      <c r="C139" s="61" t="str">
        <f t="shared" si="9"/>
        <v>유○주</v>
      </c>
      <c r="D139" s="65" t="s">
        <v>6530</v>
      </c>
      <c r="E139" s="65" t="s">
        <v>6699</v>
      </c>
      <c r="F139" s="64" t="str">
        <f t="shared" si="8"/>
        <v>충청북도 제천시 의병대로2***</v>
      </c>
      <c r="G139" s="66">
        <v>20191011</v>
      </c>
      <c r="H139" s="65" t="s">
        <v>6949</v>
      </c>
      <c r="I139" s="65" t="s">
        <v>6950</v>
      </c>
      <c r="J139" s="65" t="s">
        <v>27</v>
      </c>
      <c r="K139" s="67">
        <v>32000</v>
      </c>
      <c r="L139" s="63" t="s">
        <v>16</v>
      </c>
    </row>
    <row r="140" spans="1:12" ht="21" customHeight="1" x14ac:dyDescent="0.3">
      <c r="A140" s="60">
        <v>138</v>
      </c>
      <c r="B140" s="65" t="s">
        <v>1703</v>
      </c>
      <c r="C140" s="61" t="str">
        <f t="shared" si="9"/>
        <v>신○연</v>
      </c>
      <c r="D140" s="65" t="s">
        <v>1969</v>
      </c>
      <c r="E140" s="65" t="s">
        <v>2231</v>
      </c>
      <c r="F140" s="64" t="str">
        <f t="shared" si="8"/>
        <v>충청북도 제천시 칠성로13***</v>
      </c>
      <c r="G140" s="66">
        <v>20191002</v>
      </c>
      <c r="H140" s="65" t="s">
        <v>6938</v>
      </c>
      <c r="I140" s="65" t="s">
        <v>177</v>
      </c>
      <c r="J140" s="65" t="s">
        <v>27</v>
      </c>
      <c r="K140" s="67">
        <v>32000</v>
      </c>
      <c r="L140" s="63" t="s">
        <v>16</v>
      </c>
    </row>
    <row r="141" spans="1:12" ht="21" customHeight="1" x14ac:dyDescent="0.3">
      <c r="A141" s="60">
        <v>139</v>
      </c>
      <c r="B141" s="65" t="s">
        <v>6303</v>
      </c>
      <c r="C141" s="61" t="str">
        <f t="shared" si="9"/>
        <v>이○호</v>
      </c>
      <c r="D141" s="65" t="s">
        <v>6522</v>
      </c>
      <c r="E141" s="65" t="s">
        <v>2342</v>
      </c>
      <c r="F141" s="64" t="str">
        <f t="shared" si="8"/>
        <v>충청북도 제천시 신죽하로 ***</v>
      </c>
      <c r="G141" s="66">
        <v>20191002</v>
      </c>
      <c r="H141" s="65" t="s">
        <v>6939</v>
      </c>
      <c r="I141" s="65" t="s">
        <v>905</v>
      </c>
      <c r="J141" s="65" t="s">
        <v>27</v>
      </c>
      <c r="K141" s="67">
        <v>32000</v>
      </c>
      <c r="L141" s="63" t="s">
        <v>16</v>
      </c>
    </row>
    <row r="142" spans="1:12" ht="21" customHeight="1" x14ac:dyDescent="0.3">
      <c r="A142" s="60">
        <v>140</v>
      </c>
      <c r="B142" s="65" t="s">
        <v>6304</v>
      </c>
      <c r="C142" s="61" t="str">
        <f t="shared" si="9"/>
        <v>이○봉</v>
      </c>
      <c r="D142" s="65" t="s">
        <v>6523</v>
      </c>
      <c r="E142" s="65" t="s">
        <v>2206</v>
      </c>
      <c r="F142" s="64" t="str">
        <f t="shared" si="8"/>
        <v>충청북도 제천시 용두대로1***</v>
      </c>
      <c r="G142" s="66">
        <v>20191002</v>
      </c>
      <c r="H142" s="65" t="s">
        <v>6939</v>
      </c>
      <c r="I142" s="65" t="s">
        <v>905</v>
      </c>
      <c r="J142" s="65" t="s">
        <v>172</v>
      </c>
      <c r="K142" s="67">
        <v>32000</v>
      </c>
      <c r="L142" s="63" t="s">
        <v>16</v>
      </c>
    </row>
    <row r="143" spans="1:12" ht="21" customHeight="1" x14ac:dyDescent="0.3">
      <c r="A143" s="60">
        <v>141</v>
      </c>
      <c r="B143" s="65" t="s">
        <v>6305</v>
      </c>
      <c r="C143" s="61" t="str">
        <f t="shared" si="9"/>
        <v>김○건</v>
      </c>
      <c r="D143" s="65" t="s">
        <v>6524</v>
      </c>
      <c r="E143" s="65" t="s">
        <v>3039</v>
      </c>
      <c r="F143" s="64" t="str">
        <f t="shared" si="8"/>
        <v>충청북도 제천시 송학면 선***</v>
      </c>
      <c r="G143" s="66">
        <v>20191002</v>
      </c>
      <c r="H143" s="65" t="s">
        <v>6940</v>
      </c>
      <c r="I143" s="65" t="s">
        <v>2719</v>
      </c>
      <c r="J143" s="65" t="s">
        <v>15</v>
      </c>
      <c r="K143" s="67">
        <v>32000</v>
      </c>
      <c r="L143" s="63" t="s">
        <v>16</v>
      </c>
    </row>
    <row r="144" spans="1:12" ht="21" customHeight="1" x14ac:dyDescent="0.3">
      <c r="A144" s="60">
        <v>142</v>
      </c>
      <c r="B144" s="65" t="s">
        <v>6306</v>
      </c>
      <c r="C144" s="61" t="str">
        <f t="shared" si="9"/>
        <v>신○하</v>
      </c>
      <c r="D144" s="65" t="s">
        <v>6525</v>
      </c>
      <c r="E144" s="65" t="s">
        <v>2215</v>
      </c>
      <c r="F144" s="64" t="str">
        <f t="shared" si="8"/>
        <v>충청북도 제천시 청풍호로7***</v>
      </c>
      <c r="G144" s="66">
        <v>20191002</v>
      </c>
      <c r="H144" s="65" t="s">
        <v>6941</v>
      </c>
      <c r="I144" s="65" t="s">
        <v>53</v>
      </c>
      <c r="J144" s="65" t="s">
        <v>27</v>
      </c>
      <c r="K144" s="67">
        <v>32000</v>
      </c>
      <c r="L144" s="63" t="s">
        <v>16</v>
      </c>
    </row>
    <row r="145" spans="1:12" ht="21" customHeight="1" x14ac:dyDescent="0.3">
      <c r="A145" s="60">
        <v>143</v>
      </c>
      <c r="B145" s="65" t="s">
        <v>4656</v>
      </c>
      <c r="C145" s="61" t="str">
        <f t="shared" si="9"/>
        <v>오○근</v>
      </c>
      <c r="D145" s="65" t="s">
        <v>4468</v>
      </c>
      <c r="E145" s="65" t="s">
        <v>4791</v>
      </c>
      <c r="F145" s="64" t="str">
        <f t="shared" si="8"/>
        <v>충청북도 제천시 장락로 9***</v>
      </c>
      <c r="G145" s="66">
        <v>20191002</v>
      </c>
      <c r="H145" s="65" t="s">
        <v>6942</v>
      </c>
      <c r="I145" s="65" t="s">
        <v>370</v>
      </c>
      <c r="J145" s="65" t="s">
        <v>106</v>
      </c>
      <c r="K145" s="67">
        <v>40000</v>
      </c>
      <c r="L145" s="63" t="s">
        <v>16</v>
      </c>
    </row>
    <row r="146" spans="1:12" ht="21" customHeight="1" x14ac:dyDescent="0.3">
      <c r="A146" s="60">
        <v>144</v>
      </c>
      <c r="B146" s="65" t="s">
        <v>6307</v>
      </c>
      <c r="C146" s="61" t="str">
        <f t="shared" si="9"/>
        <v>최○배</v>
      </c>
      <c r="D146" s="65" t="s">
        <v>6526</v>
      </c>
      <c r="E146" s="65" t="s">
        <v>2197</v>
      </c>
      <c r="F146" s="64" t="str">
        <f t="shared" si="8"/>
        <v>충청북도 제천시 죽하로 3***</v>
      </c>
      <c r="G146" s="66">
        <v>20191002</v>
      </c>
      <c r="H146" s="65" t="s">
        <v>6943</v>
      </c>
      <c r="I146" s="65" t="s">
        <v>2376</v>
      </c>
      <c r="J146" s="65" t="s">
        <v>27</v>
      </c>
      <c r="K146" s="67">
        <v>32000</v>
      </c>
      <c r="L146" s="63" t="s">
        <v>16</v>
      </c>
    </row>
    <row r="147" spans="1:12" ht="21" customHeight="1" x14ac:dyDescent="0.3">
      <c r="A147" s="60">
        <v>145</v>
      </c>
      <c r="B147" s="65" t="s">
        <v>1855</v>
      </c>
      <c r="C147" s="61" t="str">
        <f t="shared" si="9"/>
        <v>정○위</v>
      </c>
      <c r="D147" s="65" t="s">
        <v>2123</v>
      </c>
      <c r="E147" s="65" t="s">
        <v>2339</v>
      </c>
      <c r="F147" s="64" t="str">
        <f t="shared" si="8"/>
        <v>강원도 양구군 해안면 펀치***</v>
      </c>
      <c r="G147" s="66">
        <v>20191002</v>
      </c>
      <c r="H147" s="65" t="s">
        <v>6944</v>
      </c>
      <c r="I147" s="65" t="s">
        <v>147</v>
      </c>
      <c r="J147" s="65" t="s">
        <v>27</v>
      </c>
      <c r="K147" s="67">
        <v>32000</v>
      </c>
      <c r="L147" s="63" t="s">
        <v>16</v>
      </c>
    </row>
    <row r="148" spans="1:12" ht="21" customHeight="1" x14ac:dyDescent="0.3">
      <c r="A148" s="60">
        <v>146</v>
      </c>
      <c r="B148" s="65" t="s">
        <v>6308</v>
      </c>
      <c r="C148" s="61" t="str">
        <f t="shared" si="9"/>
        <v>장○향</v>
      </c>
      <c r="D148" s="65" t="s">
        <v>6527</v>
      </c>
      <c r="E148" s="65" t="s">
        <v>2175</v>
      </c>
      <c r="F148" s="64" t="str">
        <f t="shared" si="8"/>
        <v>충청북도 제천시 의림대로 ***</v>
      </c>
      <c r="G148" s="66">
        <v>20191002</v>
      </c>
      <c r="H148" s="65" t="s">
        <v>6945</v>
      </c>
      <c r="I148" s="65" t="s">
        <v>194</v>
      </c>
      <c r="J148" s="65" t="s">
        <v>27</v>
      </c>
      <c r="K148" s="67">
        <v>32000</v>
      </c>
      <c r="L148" s="63" t="s">
        <v>16</v>
      </c>
    </row>
    <row r="149" spans="1:12" ht="21" customHeight="1" x14ac:dyDescent="0.3">
      <c r="A149" s="60">
        <v>147</v>
      </c>
      <c r="B149" s="65" t="s">
        <v>6309</v>
      </c>
      <c r="C149" s="61" t="str">
        <f t="shared" si="9"/>
        <v>노○재</v>
      </c>
      <c r="D149" s="65" t="s">
        <v>6528</v>
      </c>
      <c r="E149" s="65" t="s">
        <v>6698</v>
      </c>
      <c r="F149" s="64" t="str">
        <f t="shared" si="8"/>
        <v>충청북도 청주시 상당구 탑***</v>
      </c>
      <c r="G149" s="66">
        <v>20191002</v>
      </c>
      <c r="H149" s="65" t="s">
        <v>6946</v>
      </c>
      <c r="I149" s="65" t="s">
        <v>26</v>
      </c>
      <c r="J149" s="65" t="s">
        <v>27</v>
      </c>
      <c r="K149" s="67">
        <v>32000</v>
      </c>
      <c r="L149" s="63" t="s">
        <v>16</v>
      </c>
    </row>
    <row r="150" spans="1:12" ht="21" customHeight="1" x14ac:dyDescent="0.3">
      <c r="A150" s="60">
        <v>148</v>
      </c>
      <c r="B150" s="65" t="s">
        <v>6353</v>
      </c>
      <c r="C150" s="61" t="str">
        <f t="shared" si="9"/>
        <v>차○춘</v>
      </c>
      <c r="D150" s="65" t="s">
        <v>6576</v>
      </c>
      <c r="E150" s="65" t="s">
        <v>6731</v>
      </c>
      <c r="F150" s="64" t="str">
        <f t="shared" si="8"/>
        <v>충청북도 제천시 의림대로 ***</v>
      </c>
      <c r="G150" s="66">
        <v>20191011</v>
      </c>
      <c r="H150" s="65" t="s">
        <v>7006</v>
      </c>
      <c r="I150" s="65" t="s">
        <v>7007</v>
      </c>
      <c r="J150" s="65" t="s">
        <v>27</v>
      </c>
      <c r="K150" s="67">
        <v>32000</v>
      </c>
      <c r="L150" s="63" t="s">
        <v>16</v>
      </c>
    </row>
    <row r="151" spans="1:12" ht="21" customHeight="1" x14ac:dyDescent="0.3">
      <c r="A151" s="60">
        <v>149</v>
      </c>
      <c r="B151" s="65" t="s">
        <v>6336</v>
      </c>
      <c r="C151" s="61" t="str">
        <f t="shared" si="9"/>
        <v>박○규</v>
      </c>
      <c r="D151" s="65" t="s">
        <v>6556</v>
      </c>
      <c r="E151" s="65" t="s">
        <v>6721</v>
      </c>
      <c r="F151" s="64" t="str">
        <f t="shared" si="8"/>
        <v>경기도 수원시 권선구 권중***</v>
      </c>
      <c r="G151" s="66">
        <v>20191011</v>
      </c>
      <c r="H151" s="65" t="s">
        <v>6978</v>
      </c>
      <c r="I151" s="65" t="s">
        <v>5061</v>
      </c>
      <c r="J151" s="65" t="s">
        <v>27</v>
      </c>
      <c r="K151" s="67">
        <v>32000</v>
      </c>
      <c r="L151" s="63" t="s">
        <v>16</v>
      </c>
    </row>
    <row r="152" spans="1:12" ht="21" customHeight="1" x14ac:dyDescent="0.3">
      <c r="A152" s="60">
        <v>150</v>
      </c>
      <c r="B152" s="65" t="s">
        <v>6305</v>
      </c>
      <c r="C152" s="61" t="str">
        <f t="shared" si="9"/>
        <v>김○건</v>
      </c>
      <c r="D152" s="65" t="s">
        <v>6524</v>
      </c>
      <c r="E152" s="65" t="s">
        <v>3039</v>
      </c>
      <c r="F152" s="64" t="str">
        <f t="shared" si="8"/>
        <v>충청북도 제천시 송학면 선***</v>
      </c>
      <c r="G152" s="66">
        <v>20191011</v>
      </c>
      <c r="H152" s="65" t="s">
        <v>6979</v>
      </c>
      <c r="I152" s="65" t="s">
        <v>2719</v>
      </c>
      <c r="J152" s="65" t="s">
        <v>15</v>
      </c>
      <c r="K152" s="67">
        <v>32000</v>
      </c>
      <c r="L152" s="63" t="s">
        <v>16</v>
      </c>
    </row>
    <row r="153" spans="1:12" ht="21" customHeight="1" x14ac:dyDescent="0.3">
      <c r="A153" s="60">
        <v>151</v>
      </c>
      <c r="B153" s="65" t="s">
        <v>6337</v>
      </c>
      <c r="C153" s="61" t="str">
        <f t="shared" si="9"/>
        <v>전○국</v>
      </c>
      <c r="D153" s="65" t="s">
        <v>6557</v>
      </c>
      <c r="E153" s="65" t="s">
        <v>6722</v>
      </c>
      <c r="F153" s="64" t="str">
        <f t="shared" si="8"/>
        <v>충청북도 제천시 봉양읍 용***</v>
      </c>
      <c r="G153" s="66">
        <v>20191011</v>
      </c>
      <c r="H153" s="65" t="s">
        <v>6980</v>
      </c>
      <c r="I153" s="65" t="s">
        <v>6981</v>
      </c>
      <c r="J153" s="65" t="s">
        <v>27</v>
      </c>
      <c r="K153" s="67">
        <v>32000</v>
      </c>
      <c r="L153" s="63" t="s">
        <v>16</v>
      </c>
    </row>
    <row r="154" spans="1:12" ht="21" customHeight="1" x14ac:dyDescent="0.3">
      <c r="A154" s="60">
        <v>152</v>
      </c>
      <c r="B154" s="65" t="s">
        <v>3328</v>
      </c>
      <c r="C154" s="61" t="str">
        <f t="shared" si="9"/>
        <v>김○훈</v>
      </c>
      <c r="D154" s="65" t="s">
        <v>6558</v>
      </c>
      <c r="E154" s="65" t="s">
        <v>6723</v>
      </c>
      <c r="F154" s="64" t="str">
        <f t="shared" si="8"/>
        <v>부산광역시 사하구 사하로6***</v>
      </c>
      <c r="G154" s="66">
        <v>20191011</v>
      </c>
      <c r="H154" s="65" t="s">
        <v>6982</v>
      </c>
      <c r="I154" s="65" t="s">
        <v>133</v>
      </c>
      <c r="J154" s="65" t="s">
        <v>27</v>
      </c>
      <c r="K154" s="67">
        <v>32000</v>
      </c>
      <c r="L154" s="63" t="s">
        <v>16</v>
      </c>
    </row>
    <row r="155" spans="1:12" ht="21" customHeight="1" x14ac:dyDescent="0.3">
      <c r="A155" s="60">
        <v>153</v>
      </c>
      <c r="B155" s="65" t="s">
        <v>6312</v>
      </c>
      <c r="C155" s="61" t="str">
        <f t="shared" si="9"/>
        <v>조○화</v>
      </c>
      <c r="D155" s="65" t="s">
        <v>6531</v>
      </c>
      <c r="E155" s="65" t="s">
        <v>2210</v>
      </c>
      <c r="F155" s="64" t="str">
        <f t="shared" si="8"/>
        <v>충청북도 제천시 장락로 1***</v>
      </c>
      <c r="G155" s="66">
        <v>20191011</v>
      </c>
      <c r="H155" s="65" t="s">
        <v>6951</v>
      </c>
      <c r="I155" s="65" t="s">
        <v>2856</v>
      </c>
      <c r="J155" s="65" t="s">
        <v>27</v>
      </c>
      <c r="K155" s="67">
        <v>32000</v>
      </c>
      <c r="L155" s="63" t="s">
        <v>16</v>
      </c>
    </row>
    <row r="156" spans="1:12" ht="21" customHeight="1" x14ac:dyDescent="0.3">
      <c r="A156" s="60">
        <v>154</v>
      </c>
      <c r="B156" s="65" t="s">
        <v>6313</v>
      </c>
      <c r="C156" s="61" t="str">
        <f t="shared" si="9"/>
        <v>이○표(상품용)</v>
      </c>
      <c r="D156" s="65" t="s">
        <v>6532</v>
      </c>
      <c r="E156" s="65" t="s">
        <v>6700</v>
      </c>
      <c r="F156" s="64" t="str">
        <f t="shared" si="8"/>
        <v>경기도 수원시 권선구 매송***</v>
      </c>
      <c r="G156" s="66">
        <v>20191011</v>
      </c>
      <c r="H156" s="65" t="s">
        <v>6952</v>
      </c>
      <c r="I156" s="65" t="s">
        <v>608</v>
      </c>
      <c r="J156" s="65" t="s">
        <v>106</v>
      </c>
      <c r="K156" s="67">
        <v>32000</v>
      </c>
      <c r="L156" s="63" t="s">
        <v>16</v>
      </c>
    </row>
    <row r="157" spans="1:12" ht="21" customHeight="1" x14ac:dyDescent="0.3">
      <c r="A157" s="60">
        <v>155</v>
      </c>
      <c r="B157" s="65" t="s">
        <v>6314</v>
      </c>
      <c r="C157" s="61" t="str">
        <f>REPLACE(B157,6,1,"○")</f>
        <v>주식회사 ○비</v>
      </c>
      <c r="D157" s="65" t="s">
        <v>6533</v>
      </c>
      <c r="E157" s="65" t="s">
        <v>6701</v>
      </c>
      <c r="F157" s="64" t="str">
        <f t="shared" si="8"/>
        <v>충청북도 제천시 단양로6길***</v>
      </c>
      <c r="G157" s="66">
        <v>20191011</v>
      </c>
      <c r="H157" s="65" t="s">
        <v>6953</v>
      </c>
      <c r="I157" s="65" t="s">
        <v>379</v>
      </c>
      <c r="J157" s="65" t="s">
        <v>27</v>
      </c>
      <c r="K157" s="67">
        <v>32000</v>
      </c>
      <c r="L157" s="63" t="s">
        <v>16</v>
      </c>
    </row>
    <row r="158" spans="1:12" ht="21" customHeight="1" x14ac:dyDescent="0.3">
      <c r="A158" s="60">
        <v>156</v>
      </c>
      <c r="B158" s="65" t="s">
        <v>6315</v>
      </c>
      <c r="C158" s="61" t="str">
        <f t="shared" ref="C158:C173" si="10">REPLACE(B158,2,1,"○")</f>
        <v>장○숙</v>
      </c>
      <c r="D158" s="65" t="s">
        <v>6534</v>
      </c>
      <c r="E158" s="65" t="s">
        <v>6702</v>
      </c>
      <c r="F158" s="64" t="str">
        <f t="shared" si="8"/>
        <v>충청북도 단양군 단양읍 도***</v>
      </c>
      <c r="G158" s="66">
        <v>20191011</v>
      </c>
      <c r="H158" s="65" t="s">
        <v>6954</v>
      </c>
      <c r="I158" s="65" t="s">
        <v>780</v>
      </c>
      <c r="J158" s="65" t="s">
        <v>27</v>
      </c>
      <c r="K158" s="67">
        <v>32000</v>
      </c>
      <c r="L158" s="63" t="s">
        <v>16</v>
      </c>
    </row>
    <row r="159" spans="1:12" ht="21" customHeight="1" x14ac:dyDescent="0.3">
      <c r="A159" s="60">
        <v>157</v>
      </c>
      <c r="B159" s="65" t="s">
        <v>1657</v>
      </c>
      <c r="C159" s="61" t="str">
        <f t="shared" si="10"/>
        <v>김○애</v>
      </c>
      <c r="D159" s="65" t="s">
        <v>1923</v>
      </c>
      <c r="E159" s="65" t="s">
        <v>2322</v>
      </c>
      <c r="F159" s="64" t="str">
        <f t="shared" si="8"/>
        <v>충청북도 제천시 용두천로4***</v>
      </c>
      <c r="G159" s="66">
        <v>20191011</v>
      </c>
      <c r="H159" s="65" t="s">
        <v>7008</v>
      </c>
      <c r="I159" s="65" t="s">
        <v>7009</v>
      </c>
      <c r="J159" s="65" t="s">
        <v>27</v>
      </c>
      <c r="K159" s="67">
        <v>32000</v>
      </c>
      <c r="L159" s="63" t="s">
        <v>16</v>
      </c>
    </row>
    <row r="160" spans="1:12" ht="21" customHeight="1" x14ac:dyDescent="0.3">
      <c r="A160" s="60">
        <v>158</v>
      </c>
      <c r="B160" s="65" t="s">
        <v>6316</v>
      </c>
      <c r="C160" s="61" t="str">
        <f t="shared" si="10"/>
        <v>문○환</v>
      </c>
      <c r="D160" s="65" t="s">
        <v>6535</v>
      </c>
      <c r="E160" s="65" t="s">
        <v>6703</v>
      </c>
      <c r="F160" s="64" t="str">
        <f t="shared" si="8"/>
        <v>서울특별시 관악구 문성로3***</v>
      </c>
      <c r="G160" s="66">
        <v>20191011</v>
      </c>
      <c r="H160" s="65" t="s">
        <v>6955</v>
      </c>
      <c r="I160" s="65" t="s">
        <v>43</v>
      </c>
      <c r="J160" s="65" t="s">
        <v>27</v>
      </c>
      <c r="K160" s="67">
        <v>32000</v>
      </c>
      <c r="L160" s="63" t="s">
        <v>16</v>
      </c>
    </row>
    <row r="161" spans="1:12" ht="21" customHeight="1" x14ac:dyDescent="0.3">
      <c r="A161" s="60">
        <v>159</v>
      </c>
      <c r="B161" s="65" t="s">
        <v>6317</v>
      </c>
      <c r="C161" s="61" t="str">
        <f t="shared" si="10"/>
        <v>이○진</v>
      </c>
      <c r="D161" s="65" t="s">
        <v>6536</v>
      </c>
      <c r="E161" s="65" t="s">
        <v>6704</v>
      </c>
      <c r="F161" s="64" t="str">
        <f t="shared" si="8"/>
        <v>경기도 안산시 상록구 선암***</v>
      </c>
      <c r="G161" s="66">
        <v>20191011</v>
      </c>
      <c r="H161" s="65" t="s">
        <v>6956</v>
      </c>
      <c r="I161" s="65" t="s">
        <v>14</v>
      </c>
      <c r="J161" s="65" t="s">
        <v>106</v>
      </c>
      <c r="K161" s="67">
        <v>64000</v>
      </c>
      <c r="L161" s="63" t="s">
        <v>16</v>
      </c>
    </row>
    <row r="162" spans="1:12" ht="21" customHeight="1" x14ac:dyDescent="0.3">
      <c r="A162" s="60">
        <v>160</v>
      </c>
      <c r="B162" s="65" t="s">
        <v>6318</v>
      </c>
      <c r="C162" s="61" t="str">
        <f t="shared" si="10"/>
        <v>황○영</v>
      </c>
      <c r="D162" s="65" t="s">
        <v>6537</v>
      </c>
      <c r="E162" s="65" t="s">
        <v>6705</v>
      </c>
      <c r="F162" s="64" t="str">
        <f t="shared" si="8"/>
        <v>충청북도 제천시 소새로3길***</v>
      </c>
      <c r="G162" s="66">
        <v>20191011</v>
      </c>
      <c r="H162" s="65" t="s">
        <v>6957</v>
      </c>
      <c r="I162" s="65" t="s">
        <v>38</v>
      </c>
      <c r="J162" s="65" t="s">
        <v>27</v>
      </c>
      <c r="K162" s="67">
        <v>32000</v>
      </c>
      <c r="L162" s="63" t="s">
        <v>16</v>
      </c>
    </row>
    <row r="163" spans="1:12" ht="21" customHeight="1" x14ac:dyDescent="0.3">
      <c r="A163" s="60">
        <v>161</v>
      </c>
      <c r="B163" s="65" t="s">
        <v>6319</v>
      </c>
      <c r="C163" s="61" t="str">
        <f t="shared" si="10"/>
        <v>고○호</v>
      </c>
      <c r="D163" s="65" t="s">
        <v>6538</v>
      </c>
      <c r="E163" s="65" t="s">
        <v>6706</v>
      </c>
      <c r="F163" s="64" t="str">
        <f t="shared" si="8"/>
        <v>충청북도 제천시 풍양로3안***</v>
      </c>
      <c r="G163" s="66">
        <v>20191011</v>
      </c>
      <c r="H163" s="65" t="s">
        <v>6958</v>
      </c>
      <c r="I163" s="65" t="s">
        <v>133</v>
      </c>
      <c r="J163" s="65" t="s">
        <v>27</v>
      </c>
      <c r="K163" s="67">
        <v>32000</v>
      </c>
      <c r="L163" s="63" t="s">
        <v>16</v>
      </c>
    </row>
    <row r="164" spans="1:12" ht="21" customHeight="1" x14ac:dyDescent="0.3">
      <c r="A164" s="60">
        <v>162</v>
      </c>
      <c r="B164" s="65" t="s">
        <v>6320</v>
      </c>
      <c r="C164" s="61" t="str">
        <f t="shared" si="10"/>
        <v>단○산림이엔지(주)</v>
      </c>
      <c r="D164" s="65" t="s">
        <v>6539</v>
      </c>
      <c r="E164" s="65" t="s">
        <v>6707</v>
      </c>
      <c r="F164" s="64" t="str">
        <f t="shared" si="8"/>
        <v>충청북도 단양군 단양읍 삼***</v>
      </c>
      <c r="G164" s="66">
        <v>20191011</v>
      </c>
      <c r="H164" s="65" t="s">
        <v>6959</v>
      </c>
      <c r="I164" s="65" t="s">
        <v>780</v>
      </c>
      <c r="J164" s="65" t="s">
        <v>172</v>
      </c>
      <c r="K164" s="67">
        <v>32000</v>
      </c>
      <c r="L164" s="63" t="s">
        <v>16</v>
      </c>
    </row>
    <row r="165" spans="1:12" ht="21" customHeight="1" x14ac:dyDescent="0.3">
      <c r="A165" s="60">
        <v>163</v>
      </c>
      <c r="B165" s="65" t="s">
        <v>6321</v>
      </c>
      <c r="C165" s="61" t="str">
        <f t="shared" si="10"/>
        <v>장○현</v>
      </c>
      <c r="D165" s="65" t="s">
        <v>6540</v>
      </c>
      <c r="E165" s="65" t="s">
        <v>2217</v>
      </c>
      <c r="F165" s="64" t="str">
        <f t="shared" si="8"/>
        <v>충청북도 제천시 죽하로 4***</v>
      </c>
      <c r="G165" s="66">
        <v>20191011</v>
      </c>
      <c r="H165" s="65" t="s">
        <v>6960</v>
      </c>
      <c r="I165" s="65" t="s">
        <v>38</v>
      </c>
      <c r="J165" s="65" t="s">
        <v>27</v>
      </c>
      <c r="K165" s="67">
        <v>32000</v>
      </c>
      <c r="L165" s="63" t="s">
        <v>16</v>
      </c>
    </row>
    <row r="166" spans="1:12" ht="21" customHeight="1" x14ac:dyDescent="0.3">
      <c r="A166" s="60">
        <v>164</v>
      </c>
      <c r="B166" s="65" t="s">
        <v>5283</v>
      </c>
      <c r="C166" s="61" t="str">
        <f t="shared" si="10"/>
        <v>김○혁</v>
      </c>
      <c r="D166" s="65" t="s">
        <v>6541</v>
      </c>
      <c r="E166" s="65" t="s">
        <v>6708</v>
      </c>
      <c r="F166" s="64" t="str">
        <f t="shared" si="8"/>
        <v>충청북도 제천시 내제로 1***</v>
      </c>
      <c r="G166" s="66">
        <v>20191011</v>
      </c>
      <c r="H166" s="65" t="s">
        <v>6961</v>
      </c>
      <c r="I166" s="65" t="s">
        <v>263</v>
      </c>
      <c r="J166" s="65" t="s">
        <v>106</v>
      </c>
      <c r="K166" s="67">
        <v>32000</v>
      </c>
      <c r="L166" s="63" t="s">
        <v>16</v>
      </c>
    </row>
    <row r="167" spans="1:12" ht="21" customHeight="1" x14ac:dyDescent="0.3">
      <c r="A167" s="60">
        <v>165</v>
      </c>
      <c r="B167" s="65" t="s">
        <v>6322</v>
      </c>
      <c r="C167" s="61" t="str">
        <f t="shared" si="10"/>
        <v>강○성</v>
      </c>
      <c r="D167" s="65" t="s">
        <v>6542</v>
      </c>
      <c r="E167" s="65" t="s">
        <v>2224</v>
      </c>
      <c r="F167" s="64" t="str">
        <f t="shared" si="8"/>
        <v>충청북도 제천시 내토로59***</v>
      </c>
      <c r="G167" s="66">
        <v>20191011</v>
      </c>
      <c r="H167" s="65" t="s">
        <v>6962</v>
      </c>
      <c r="I167" s="65" t="s">
        <v>95</v>
      </c>
      <c r="J167" s="65" t="s">
        <v>27</v>
      </c>
      <c r="K167" s="67">
        <v>32000</v>
      </c>
      <c r="L167" s="63" t="s">
        <v>16</v>
      </c>
    </row>
    <row r="168" spans="1:12" ht="21" customHeight="1" x14ac:dyDescent="0.3">
      <c r="A168" s="60">
        <v>166</v>
      </c>
      <c r="B168" s="65" t="s">
        <v>6323</v>
      </c>
      <c r="C168" s="61" t="str">
        <f t="shared" si="10"/>
        <v>오○세</v>
      </c>
      <c r="D168" s="65" t="s">
        <v>6543</v>
      </c>
      <c r="E168" s="65" t="s">
        <v>6709</v>
      </c>
      <c r="F168" s="64" t="str">
        <f t="shared" si="8"/>
        <v>강원도 원주시 단관길 12***</v>
      </c>
      <c r="G168" s="66">
        <v>20191011</v>
      </c>
      <c r="H168" s="65" t="s">
        <v>6963</v>
      </c>
      <c r="I168" s="65" t="s">
        <v>53</v>
      </c>
      <c r="J168" s="65" t="s">
        <v>33</v>
      </c>
      <c r="K168" s="67">
        <v>32000</v>
      </c>
      <c r="L168" s="63" t="s">
        <v>16</v>
      </c>
    </row>
    <row r="169" spans="1:12" ht="21" customHeight="1" x14ac:dyDescent="0.3">
      <c r="A169" s="60">
        <v>167</v>
      </c>
      <c r="B169" s="65" t="s">
        <v>6324</v>
      </c>
      <c r="C169" s="61" t="str">
        <f t="shared" si="10"/>
        <v>W○NG NANA</v>
      </c>
      <c r="D169" s="65" t="s">
        <v>6544</v>
      </c>
      <c r="E169" s="65" t="s">
        <v>6710</v>
      </c>
      <c r="F169" s="64" t="str">
        <f t="shared" si="8"/>
        <v>경기도 안성시 중앙로 44***</v>
      </c>
      <c r="G169" s="66">
        <v>20191011</v>
      </c>
      <c r="H169" s="65" t="s">
        <v>6964</v>
      </c>
      <c r="I169" s="65" t="s">
        <v>263</v>
      </c>
      <c r="J169" s="65" t="s">
        <v>27</v>
      </c>
      <c r="K169" s="67">
        <v>32000</v>
      </c>
      <c r="L169" s="63" t="s">
        <v>16</v>
      </c>
    </row>
    <row r="170" spans="1:12" ht="21" customHeight="1" x14ac:dyDescent="0.3">
      <c r="A170" s="60">
        <v>168</v>
      </c>
      <c r="B170" s="65" t="s">
        <v>6325</v>
      </c>
      <c r="C170" s="61" t="str">
        <f t="shared" si="10"/>
        <v>김○현</v>
      </c>
      <c r="D170" s="65" t="s">
        <v>6545</v>
      </c>
      <c r="E170" s="65" t="s">
        <v>2197</v>
      </c>
      <c r="F170" s="64" t="str">
        <f t="shared" si="8"/>
        <v>충청북도 제천시 죽하로 3***</v>
      </c>
      <c r="G170" s="66">
        <v>20191011</v>
      </c>
      <c r="H170" s="65" t="s">
        <v>6965</v>
      </c>
      <c r="I170" s="65" t="s">
        <v>263</v>
      </c>
      <c r="J170" s="65" t="s">
        <v>27</v>
      </c>
      <c r="K170" s="67">
        <v>32000</v>
      </c>
      <c r="L170" s="63" t="s">
        <v>16</v>
      </c>
    </row>
    <row r="171" spans="1:12" ht="21" customHeight="1" x14ac:dyDescent="0.3">
      <c r="A171" s="60">
        <v>169</v>
      </c>
      <c r="B171" s="65" t="s">
        <v>6326</v>
      </c>
      <c r="C171" s="61" t="str">
        <f t="shared" si="10"/>
        <v>안○영</v>
      </c>
      <c r="D171" s="65" t="s">
        <v>6546</v>
      </c>
      <c r="E171" s="65" t="s">
        <v>6711</v>
      </c>
      <c r="F171" s="64" t="str">
        <f t="shared" si="8"/>
        <v>경기도 포천시 신북면 호국***</v>
      </c>
      <c r="G171" s="66">
        <v>20191011</v>
      </c>
      <c r="H171" s="65" t="s">
        <v>6966</v>
      </c>
      <c r="I171" s="65" t="s">
        <v>263</v>
      </c>
      <c r="J171" s="65" t="s">
        <v>7094</v>
      </c>
      <c r="K171" s="67">
        <v>32000</v>
      </c>
      <c r="L171" s="63" t="s">
        <v>16</v>
      </c>
    </row>
    <row r="172" spans="1:12" ht="21" customHeight="1" x14ac:dyDescent="0.3">
      <c r="A172" s="60">
        <v>170</v>
      </c>
      <c r="B172" s="65" t="s">
        <v>6327</v>
      </c>
      <c r="C172" s="61" t="str">
        <f t="shared" si="10"/>
        <v>천○연</v>
      </c>
      <c r="D172" s="65" t="s">
        <v>6547</v>
      </c>
      <c r="E172" s="65" t="s">
        <v>6712</v>
      </c>
      <c r="F172" s="64" t="str">
        <f t="shared" si="8"/>
        <v>서울특별시 금천구 시흥대로***</v>
      </c>
      <c r="G172" s="66">
        <v>20191011</v>
      </c>
      <c r="H172" s="65" t="s">
        <v>6967</v>
      </c>
      <c r="I172" s="65" t="s">
        <v>53</v>
      </c>
      <c r="J172" s="65" t="s">
        <v>5122</v>
      </c>
      <c r="K172" s="67">
        <v>32000</v>
      </c>
      <c r="L172" s="63" t="s">
        <v>16</v>
      </c>
    </row>
    <row r="173" spans="1:12" ht="21" customHeight="1" x14ac:dyDescent="0.3">
      <c r="A173" s="60">
        <v>171</v>
      </c>
      <c r="B173" s="65" t="s">
        <v>6328</v>
      </c>
      <c r="C173" s="61" t="str">
        <f t="shared" si="10"/>
        <v>정○채</v>
      </c>
      <c r="D173" s="65" t="s">
        <v>6548</v>
      </c>
      <c r="E173" s="65" t="s">
        <v>6713</v>
      </c>
      <c r="F173" s="64" t="str">
        <f t="shared" si="8"/>
        <v>대전광역시 서구 가수원로 ***</v>
      </c>
      <c r="G173" s="66">
        <v>20191011</v>
      </c>
      <c r="H173" s="65" t="s">
        <v>6968</v>
      </c>
      <c r="I173" s="65" t="s">
        <v>263</v>
      </c>
      <c r="J173" s="65" t="s">
        <v>172</v>
      </c>
      <c r="K173" s="67">
        <v>32000</v>
      </c>
      <c r="L173" s="63" t="s">
        <v>16</v>
      </c>
    </row>
    <row r="174" spans="1:12" ht="21" customHeight="1" x14ac:dyDescent="0.3">
      <c r="A174" s="60">
        <v>172</v>
      </c>
      <c r="B174" s="65" t="s">
        <v>6329</v>
      </c>
      <c r="C174" s="61" t="str">
        <f>REPLACE(B174,2,3,"○")</f>
        <v>명○물류 주식회사</v>
      </c>
      <c r="D174" s="65" t="s">
        <v>6549</v>
      </c>
      <c r="E174" s="65" t="s">
        <v>6714</v>
      </c>
      <c r="F174" s="64" t="str">
        <f t="shared" si="8"/>
        <v>강원도 평창군 방림면 평창***</v>
      </c>
      <c r="G174" s="66">
        <v>20191011</v>
      </c>
      <c r="H174" s="65" t="s">
        <v>6969</v>
      </c>
      <c r="I174" s="65" t="s">
        <v>74</v>
      </c>
      <c r="J174" s="65" t="s">
        <v>15</v>
      </c>
      <c r="K174" s="67">
        <v>32000</v>
      </c>
      <c r="L174" s="63" t="s">
        <v>16</v>
      </c>
    </row>
    <row r="175" spans="1:12" ht="21" customHeight="1" x14ac:dyDescent="0.3">
      <c r="A175" s="60">
        <v>173</v>
      </c>
      <c r="B175" s="65" t="s">
        <v>4247</v>
      </c>
      <c r="C175" s="61" t="str">
        <f t="shared" ref="C175:C183" si="11">REPLACE(B175,2,1,"○")</f>
        <v>전○수</v>
      </c>
      <c r="D175" s="65" t="s">
        <v>5475</v>
      </c>
      <c r="E175" s="65" t="s">
        <v>2166</v>
      </c>
      <c r="F175" s="64" t="str">
        <f t="shared" si="8"/>
        <v>충청북도 제천시 내토로59***</v>
      </c>
      <c r="G175" s="66">
        <v>20191011</v>
      </c>
      <c r="H175" s="65" t="s">
        <v>6970</v>
      </c>
      <c r="I175" s="65" t="s">
        <v>147</v>
      </c>
      <c r="J175" s="65" t="s">
        <v>27</v>
      </c>
      <c r="K175" s="67">
        <v>32000</v>
      </c>
      <c r="L175" s="63" t="s">
        <v>16</v>
      </c>
    </row>
    <row r="176" spans="1:12" ht="21" customHeight="1" x14ac:dyDescent="0.3">
      <c r="A176" s="60">
        <v>174</v>
      </c>
      <c r="B176" s="65" t="s">
        <v>6330</v>
      </c>
      <c r="C176" s="61" t="str">
        <f t="shared" si="11"/>
        <v>어○우</v>
      </c>
      <c r="D176" s="65" t="s">
        <v>6550</v>
      </c>
      <c r="E176" s="65" t="s">
        <v>6715</v>
      </c>
      <c r="F176" s="64" t="str">
        <f t="shared" si="8"/>
        <v>충청북도 제천시 봉양읍 용***</v>
      </c>
      <c r="G176" s="66">
        <v>20191011</v>
      </c>
      <c r="H176" s="65" t="s">
        <v>6971</v>
      </c>
      <c r="I176" s="65" t="s">
        <v>53</v>
      </c>
      <c r="J176" s="65" t="s">
        <v>27</v>
      </c>
      <c r="K176" s="67">
        <v>32000</v>
      </c>
      <c r="L176" s="63" t="s">
        <v>16</v>
      </c>
    </row>
    <row r="177" spans="1:12" ht="21" customHeight="1" x14ac:dyDescent="0.3">
      <c r="A177" s="60">
        <v>175</v>
      </c>
      <c r="B177" s="65" t="s">
        <v>6331</v>
      </c>
      <c r="C177" s="61" t="str">
        <f t="shared" si="11"/>
        <v>서○식</v>
      </c>
      <c r="D177" s="65" t="s">
        <v>6551</v>
      </c>
      <c r="E177" s="65" t="s">
        <v>6716</v>
      </c>
      <c r="F177" s="64" t="str">
        <f t="shared" si="8"/>
        <v>경기도 여주시 여흥로 18***</v>
      </c>
      <c r="G177" s="66">
        <v>20191023</v>
      </c>
      <c r="H177" s="65" t="s">
        <v>6972</v>
      </c>
      <c r="I177" s="65" t="s">
        <v>177</v>
      </c>
      <c r="J177" s="65" t="s">
        <v>27</v>
      </c>
      <c r="K177" s="67">
        <v>32000</v>
      </c>
      <c r="L177" s="63" t="s">
        <v>16</v>
      </c>
    </row>
    <row r="178" spans="1:12" ht="21" customHeight="1" x14ac:dyDescent="0.3">
      <c r="A178" s="60">
        <v>176</v>
      </c>
      <c r="B178" s="65" t="s">
        <v>6332</v>
      </c>
      <c r="C178" s="61" t="str">
        <f t="shared" si="11"/>
        <v>안○환</v>
      </c>
      <c r="D178" s="65" t="s">
        <v>6552</v>
      </c>
      <c r="E178" s="65" t="s">
        <v>6717</v>
      </c>
      <c r="F178" s="64" t="str">
        <f t="shared" si="8"/>
        <v>충청북도 청주시 흥덕구 풍***</v>
      </c>
      <c r="G178" s="66">
        <v>20191011</v>
      </c>
      <c r="H178" s="65" t="s">
        <v>6973</v>
      </c>
      <c r="I178" s="65" t="s">
        <v>105</v>
      </c>
      <c r="J178" s="65" t="s">
        <v>15</v>
      </c>
      <c r="K178" s="67">
        <v>32000</v>
      </c>
      <c r="L178" s="63" t="s">
        <v>16</v>
      </c>
    </row>
    <row r="179" spans="1:12" ht="21" customHeight="1" x14ac:dyDescent="0.3">
      <c r="A179" s="60">
        <v>177</v>
      </c>
      <c r="B179" s="65" t="s">
        <v>6333</v>
      </c>
      <c r="C179" s="61" t="str">
        <f t="shared" si="11"/>
        <v>이○종</v>
      </c>
      <c r="D179" s="65" t="s">
        <v>6553</v>
      </c>
      <c r="E179" s="65" t="s">
        <v>6718</v>
      </c>
      <c r="F179" s="64" t="str">
        <f t="shared" si="8"/>
        <v>경기도 의정부시 오목로 2***</v>
      </c>
      <c r="G179" s="66">
        <v>20191011</v>
      </c>
      <c r="H179" s="65" t="s">
        <v>6974</v>
      </c>
      <c r="I179" s="65" t="s">
        <v>53</v>
      </c>
      <c r="J179" s="65" t="s">
        <v>27</v>
      </c>
      <c r="K179" s="67">
        <v>32000</v>
      </c>
      <c r="L179" s="63" t="s">
        <v>16</v>
      </c>
    </row>
    <row r="180" spans="1:12" ht="21" customHeight="1" x14ac:dyDescent="0.3">
      <c r="A180" s="60">
        <v>178</v>
      </c>
      <c r="B180" s="65" t="s">
        <v>3304</v>
      </c>
      <c r="C180" s="61" t="str">
        <f t="shared" si="11"/>
        <v>윤○섭</v>
      </c>
      <c r="D180" s="65" t="s">
        <v>2591</v>
      </c>
      <c r="E180" s="65" t="s">
        <v>3080</v>
      </c>
      <c r="F180" s="64" t="str">
        <f t="shared" si="8"/>
        <v>경상북도 구미시 왕산로 2***</v>
      </c>
      <c r="G180" s="66">
        <v>20191011</v>
      </c>
      <c r="H180" s="65" t="s">
        <v>6975</v>
      </c>
      <c r="I180" s="65" t="s">
        <v>825</v>
      </c>
      <c r="J180" s="65" t="s">
        <v>7095</v>
      </c>
      <c r="K180" s="67">
        <v>32000</v>
      </c>
      <c r="L180" s="63" t="s">
        <v>16</v>
      </c>
    </row>
    <row r="181" spans="1:12" ht="21" customHeight="1" x14ac:dyDescent="0.3">
      <c r="A181" s="60">
        <v>179</v>
      </c>
      <c r="B181" s="65" t="s">
        <v>6334</v>
      </c>
      <c r="C181" s="61" t="str">
        <f t="shared" si="11"/>
        <v>홍○건설(주)</v>
      </c>
      <c r="D181" s="65" t="s">
        <v>6554</v>
      </c>
      <c r="E181" s="65" t="s">
        <v>6719</v>
      </c>
      <c r="F181" s="64" t="str">
        <f t="shared" si="8"/>
        <v>충청북도 제천시 봉양읍 주***</v>
      </c>
      <c r="G181" s="66">
        <v>20191011</v>
      </c>
      <c r="H181" s="65" t="s">
        <v>6976</v>
      </c>
      <c r="I181" s="65" t="s">
        <v>95</v>
      </c>
      <c r="J181" s="65" t="s">
        <v>172</v>
      </c>
      <c r="K181" s="67">
        <v>32000</v>
      </c>
      <c r="L181" s="63" t="s">
        <v>16</v>
      </c>
    </row>
    <row r="182" spans="1:12" ht="21" customHeight="1" x14ac:dyDescent="0.3">
      <c r="A182" s="60">
        <v>180</v>
      </c>
      <c r="B182" s="65" t="s">
        <v>6335</v>
      </c>
      <c r="C182" s="61" t="str">
        <f t="shared" si="11"/>
        <v>황○자</v>
      </c>
      <c r="D182" s="65" t="s">
        <v>6555</v>
      </c>
      <c r="E182" s="65" t="s">
        <v>6720</v>
      </c>
      <c r="F182" s="64" t="str">
        <f t="shared" si="8"/>
        <v>충청북도 제천시 용두대로 ***</v>
      </c>
      <c r="G182" s="66">
        <v>20191011</v>
      </c>
      <c r="H182" s="65" t="s">
        <v>6977</v>
      </c>
      <c r="I182" s="65" t="s">
        <v>53</v>
      </c>
      <c r="J182" s="65" t="s">
        <v>27</v>
      </c>
      <c r="K182" s="67">
        <v>32000</v>
      </c>
      <c r="L182" s="63" t="s">
        <v>16</v>
      </c>
    </row>
    <row r="183" spans="1:12" ht="21" customHeight="1" x14ac:dyDescent="0.3">
      <c r="A183" s="60">
        <v>181</v>
      </c>
      <c r="B183" s="65" t="s">
        <v>4648</v>
      </c>
      <c r="C183" s="61" t="str">
        <f t="shared" si="11"/>
        <v>이○형</v>
      </c>
      <c r="D183" s="65" t="s">
        <v>4460</v>
      </c>
      <c r="E183" s="65" t="s">
        <v>4786</v>
      </c>
      <c r="F183" s="64" t="str">
        <f t="shared" si="8"/>
        <v>인천광역시 부평구 부흥로3***</v>
      </c>
      <c r="G183" s="66">
        <v>20191011</v>
      </c>
      <c r="H183" s="65" t="s">
        <v>6988</v>
      </c>
      <c r="I183" s="65" t="s">
        <v>14</v>
      </c>
      <c r="J183" s="65" t="s">
        <v>27</v>
      </c>
      <c r="K183" s="67">
        <v>64000</v>
      </c>
      <c r="L183" s="63" t="s">
        <v>16</v>
      </c>
    </row>
    <row r="184" spans="1:12" ht="21" customHeight="1" x14ac:dyDescent="0.3">
      <c r="A184" s="60">
        <v>182</v>
      </c>
      <c r="B184" s="65" t="s">
        <v>6341</v>
      </c>
      <c r="C184" s="61" t="str">
        <f>REPLACE(B184,4,2,"○")</f>
        <v>(주)○유전</v>
      </c>
      <c r="D184" s="65" t="s">
        <v>6564</v>
      </c>
      <c r="E184" s="65" t="s">
        <v>6727</v>
      </c>
      <c r="F184" s="64" t="str">
        <f t="shared" si="8"/>
        <v>서울특별시 송파구  충민로***</v>
      </c>
      <c r="G184" s="66">
        <v>20191023</v>
      </c>
      <c r="H184" s="65" t="s">
        <v>6989</v>
      </c>
      <c r="I184" s="65" t="s">
        <v>6990</v>
      </c>
      <c r="J184" s="65" t="s">
        <v>15</v>
      </c>
      <c r="K184" s="67">
        <v>32000</v>
      </c>
      <c r="L184" s="63" t="s">
        <v>16</v>
      </c>
    </row>
    <row r="185" spans="1:12" ht="21" customHeight="1" x14ac:dyDescent="0.3">
      <c r="A185" s="60">
        <v>183</v>
      </c>
      <c r="B185" s="65" t="s">
        <v>6342</v>
      </c>
      <c r="C185" s="61" t="str">
        <f t="shared" ref="C185:C195" si="12">REPLACE(B185,2,1,"○")</f>
        <v>이○구</v>
      </c>
      <c r="D185" s="65" t="s">
        <v>6565</v>
      </c>
      <c r="E185" s="65" t="s">
        <v>6728</v>
      </c>
      <c r="F185" s="64" t="str">
        <f t="shared" si="8"/>
        <v>충청북도 제천시 신백로14***</v>
      </c>
      <c r="G185" s="66">
        <v>20191011</v>
      </c>
      <c r="H185" s="65" t="s">
        <v>6991</v>
      </c>
      <c r="I185" s="65" t="s">
        <v>1163</v>
      </c>
      <c r="J185" s="65" t="s">
        <v>27</v>
      </c>
      <c r="K185" s="67">
        <v>32000</v>
      </c>
      <c r="L185" s="63" t="s">
        <v>16</v>
      </c>
    </row>
    <row r="186" spans="1:12" ht="21" customHeight="1" x14ac:dyDescent="0.3">
      <c r="A186" s="60">
        <v>184</v>
      </c>
      <c r="B186" s="65" t="s">
        <v>6343</v>
      </c>
      <c r="C186" s="61" t="str">
        <f t="shared" si="12"/>
        <v>박○상</v>
      </c>
      <c r="D186" s="65" t="s">
        <v>6566</v>
      </c>
      <c r="E186" s="65" t="s">
        <v>4724</v>
      </c>
      <c r="F186" s="64" t="str">
        <f t="shared" si="8"/>
        <v>충청북도 제천시 신백로14***</v>
      </c>
      <c r="G186" s="66">
        <v>20191011</v>
      </c>
      <c r="H186" s="65" t="s">
        <v>6992</v>
      </c>
      <c r="I186" s="65" t="s">
        <v>177</v>
      </c>
      <c r="J186" s="65" t="s">
        <v>27</v>
      </c>
      <c r="K186" s="67">
        <v>32000</v>
      </c>
      <c r="L186" s="63" t="s">
        <v>16</v>
      </c>
    </row>
    <row r="187" spans="1:12" ht="21" customHeight="1" x14ac:dyDescent="0.3">
      <c r="A187" s="60">
        <v>185</v>
      </c>
      <c r="B187" s="65" t="s">
        <v>6344</v>
      </c>
      <c r="C187" s="61" t="str">
        <f t="shared" si="12"/>
        <v>서○삼</v>
      </c>
      <c r="D187" s="65" t="s">
        <v>6567</v>
      </c>
      <c r="E187" s="65" t="s">
        <v>3031</v>
      </c>
      <c r="F187" s="64" t="str">
        <f t="shared" si="8"/>
        <v>충청북도 제천시 용두천로3***</v>
      </c>
      <c r="G187" s="66">
        <v>20191011</v>
      </c>
      <c r="H187" s="65" t="s">
        <v>6993</v>
      </c>
      <c r="I187" s="65" t="s">
        <v>110</v>
      </c>
      <c r="J187" s="65" t="s">
        <v>27</v>
      </c>
      <c r="K187" s="67">
        <v>32000</v>
      </c>
      <c r="L187" s="63" t="s">
        <v>16</v>
      </c>
    </row>
    <row r="188" spans="1:12" ht="21" customHeight="1" x14ac:dyDescent="0.3">
      <c r="A188" s="60">
        <v>186</v>
      </c>
      <c r="B188" s="65" t="s">
        <v>3288</v>
      </c>
      <c r="C188" s="61" t="str">
        <f t="shared" si="12"/>
        <v>이○남</v>
      </c>
      <c r="D188" s="65" t="s">
        <v>2574</v>
      </c>
      <c r="E188" s="65" t="s">
        <v>3026</v>
      </c>
      <c r="F188" s="64" t="str">
        <f t="shared" si="8"/>
        <v>충청북도 제천시 청전대로 ***</v>
      </c>
      <c r="G188" s="66">
        <v>20191011</v>
      </c>
      <c r="H188" s="65" t="s">
        <v>6994</v>
      </c>
      <c r="I188" s="65" t="s">
        <v>6995</v>
      </c>
      <c r="J188" s="65" t="s">
        <v>27</v>
      </c>
      <c r="K188" s="67">
        <v>32000</v>
      </c>
      <c r="L188" s="63" t="s">
        <v>16</v>
      </c>
    </row>
    <row r="189" spans="1:12" ht="21" customHeight="1" x14ac:dyDescent="0.3">
      <c r="A189" s="60">
        <v>187</v>
      </c>
      <c r="B189" s="65" t="s">
        <v>6345</v>
      </c>
      <c r="C189" s="61" t="str">
        <f t="shared" si="12"/>
        <v>박○호</v>
      </c>
      <c r="D189" s="65" t="s">
        <v>6568</v>
      </c>
      <c r="E189" s="65" t="s">
        <v>2975</v>
      </c>
      <c r="F189" s="64" t="str">
        <f t="shared" si="8"/>
        <v>충청북도 제천시 내토로65***</v>
      </c>
      <c r="G189" s="66">
        <v>20191011</v>
      </c>
      <c r="H189" s="65" t="s">
        <v>6994</v>
      </c>
      <c r="I189" s="65" t="s">
        <v>1213</v>
      </c>
      <c r="J189" s="65" t="s">
        <v>27</v>
      </c>
      <c r="K189" s="67">
        <v>32000</v>
      </c>
      <c r="L189" s="63" t="s">
        <v>16</v>
      </c>
    </row>
    <row r="190" spans="1:12" ht="21" customHeight="1" x14ac:dyDescent="0.3">
      <c r="A190" s="60">
        <v>188</v>
      </c>
      <c r="B190" s="65" t="s">
        <v>6346</v>
      </c>
      <c r="C190" s="61" t="str">
        <f t="shared" si="12"/>
        <v>임○우</v>
      </c>
      <c r="D190" s="65" t="s">
        <v>6569</v>
      </c>
      <c r="E190" s="65" t="s">
        <v>2185</v>
      </c>
      <c r="F190" s="64" t="str">
        <f t="shared" si="8"/>
        <v>충청북도 제천시 청전대로1***</v>
      </c>
      <c r="G190" s="66">
        <v>20191011</v>
      </c>
      <c r="H190" s="65" t="s">
        <v>6996</v>
      </c>
      <c r="I190" s="65" t="s">
        <v>510</v>
      </c>
      <c r="J190" s="65" t="s">
        <v>27</v>
      </c>
      <c r="K190" s="67">
        <v>32000</v>
      </c>
      <c r="L190" s="63" t="s">
        <v>16</v>
      </c>
    </row>
    <row r="191" spans="1:12" ht="21" customHeight="1" x14ac:dyDescent="0.3">
      <c r="A191" s="60">
        <v>189</v>
      </c>
      <c r="B191" s="65" t="s">
        <v>6347</v>
      </c>
      <c r="C191" s="61" t="str">
        <f t="shared" si="12"/>
        <v>이○희</v>
      </c>
      <c r="D191" s="65" t="s">
        <v>6570</v>
      </c>
      <c r="E191" s="65" t="s">
        <v>4724</v>
      </c>
      <c r="F191" s="64" t="str">
        <f t="shared" si="8"/>
        <v>충청북도 제천시 신백로14***</v>
      </c>
      <c r="G191" s="66">
        <v>20191011</v>
      </c>
      <c r="H191" s="65" t="s">
        <v>6997</v>
      </c>
      <c r="I191" s="65" t="s">
        <v>241</v>
      </c>
      <c r="J191" s="65" t="s">
        <v>27</v>
      </c>
      <c r="K191" s="67">
        <v>32000</v>
      </c>
      <c r="L191" s="63" t="s">
        <v>16</v>
      </c>
    </row>
    <row r="192" spans="1:12" ht="21" customHeight="1" x14ac:dyDescent="0.3">
      <c r="A192" s="60">
        <v>190</v>
      </c>
      <c r="B192" s="65" t="s">
        <v>6289</v>
      </c>
      <c r="C192" s="61" t="str">
        <f t="shared" si="12"/>
        <v>김○인</v>
      </c>
      <c r="D192" s="65" t="s">
        <v>6559</v>
      </c>
      <c r="E192" s="65" t="s">
        <v>2166</v>
      </c>
      <c r="F192" s="64" t="str">
        <f t="shared" si="8"/>
        <v>충청북도 제천시 내토로59***</v>
      </c>
      <c r="G192" s="66">
        <v>20191011</v>
      </c>
      <c r="H192" s="65" t="s">
        <v>6983</v>
      </c>
      <c r="I192" s="65" t="s">
        <v>32</v>
      </c>
      <c r="J192" s="65" t="s">
        <v>27</v>
      </c>
      <c r="K192" s="67">
        <v>32000</v>
      </c>
      <c r="L192" s="63" t="s">
        <v>16</v>
      </c>
    </row>
    <row r="193" spans="1:12" ht="21" customHeight="1" x14ac:dyDescent="0.3">
      <c r="A193" s="60">
        <v>191</v>
      </c>
      <c r="B193" s="65" t="s">
        <v>6338</v>
      </c>
      <c r="C193" s="61" t="str">
        <f t="shared" si="12"/>
        <v>조○정</v>
      </c>
      <c r="D193" s="65" t="s">
        <v>6560</v>
      </c>
      <c r="E193" s="65" t="s">
        <v>6724</v>
      </c>
      <c r="F193" s="64" t="str">
        <f t="shared" si="8"/>
        <v>서울특별시 서초구 신반포로***</v>
      </c>
      <c r="G193" s="66">
        <v>20191011</v>
      </c>
      <c r="H193" s="65" t="s">
        <v>6984</v>
      </c>
      <c r="I193" s="65" t="s">
        <v>3587</v>
      </c>
      <c r="J193" s="65" t="s">
        <v>27</v>
      </c>
      <c r="K193" s="67">
        <v>32000</v>
      </c>
      <c r="L193" s="63" t="s">
        <v>16</v>
      </c>
    </row>
    <row r="194" spans="1:12" ht="21" customHeight="1" x14ac:dyDescent="0.3">
      <c r="A194" s="60">
        <v>192</v>
      </c>
      <c r="B194" s="65" t="s">
        <v>6339</v>
      </c>
      <c r="C194" s="61" t="str">
        <f t="shared" si="12"/>
        <v>허○천</v>
      </c>
      <c r="D194" s="65" t="s">
        <v>6561</v>
      </c>
      <c r="E194" s="65" t="s">
        <v>2933</v>
      </c>
      <c r="F194" s="64" t="str">
        <f t="shared" si="8"/>
        <v>충청북도 제천시 용두천로 ***</v>
      </c>
      <c r="G194" s="66">
        <v>20191011</v>
      </c>
      <c r="H194" s="65" t="s">
        <v>6985</v>
      </c>
      <c r="I194" s="65" t="s">
        <v>3587</v>
      </c>
      <c r="J194" s="65" t="s">
        <v>27</v>
      </c>
      <c r="K194" s="67">
        <v>32000</v>
      </c>
      <c r="L194" s="63" t="s">
        <v>16</v>
      </c>
    </row>
    <row r="195" spans="1:12" ht="21" customHeight="1" x14ac:dyDescent="0.3">
      <c r="A195" s="60">
        <v>193</v>
      </c>
      <c r="B195" s="65" t="s">
        <v>5249</v>
      </c>
      <c r="C195" s="61" t="str">
        <f t="shared" si="12"/>
        <v>김○기</v>
      </c>
      <c r="D195" s="65" t="s">
        <v>6562</v>
      </c>
      <c r="E195" s="65" t="s">
        <v>6725</v>
      </c>
      <c r="F195" s="64" t="str">
        <f t="shared" ref="F195:F258" si="13">REPLACE(E195,15,30,"***")</f>
        <v>충청북도 제천시 봉양읍 주***</v>
      </c>
      <c r="G195" s="66">
        <v>20191011</v>
      </c>
      <c r="H195" s="65" t="s">
        <v>6986</v>
      </c>
      <c r="I195" s="65" t="s">
        <v>1501</v>
      </c>
      <c r="J195" s="65" t="s">
        <v>27</v>
      </c>
      <c r="K195" s="67">
        <v>32000</v>
      </c>
      <c r="L195" s="63" t="s">
        <v>16</v>
      </c>
    </row>
    <row r="196" spans="1:12" ht="21" customHeight="1" x14ac:dyDescent="0.3">
      <c r="A196" s="60">
        <v>194</v>
      </c>
      <c r="B196" s="65" t="s">
        <v>6340</v>
      </c>
      <c r="C196" s="61" t="str">
        <f>REPLACE(B196,4,2,"○")</f>
        <v>(주)○산업</v>
      </c>
      <c r="D196" s="65" t="s">
        <v>6563</v>
      </c>
      <c r="E196" s="65" t="s">
        <v>6726</v>
      </c>
      <c r="F196" s="64" t="str">
        <f t="shared" si="13"/>
        <v>충청북도 제천시 용두천로3***</v>
      </c>
      <c r="G196" s="66">
        <v>20191011</v>
      </c>
      <c r="H196" s="65" t="s">
        <v>6987</v>
      </c>
      <c r="I196" s="65" t="s">
        <v>53</v>
      </c>
      <c r="J196" s="65" t="s">
        <v>15</v>
      </c>
      <c r="K196" s="67">
        <v>32000</v>
      </c>
      <c r="L196" s="63" t="s">
        <v>16</v>
      </c>
    </row>
    <row r="197" spans="1:12" ht="21" customHeight="1" x14ac:dyDescent="0.3">
      <c r="A197" s="60">
        <v>195</v>
      </c>
      <c r="B197" s="65" t="s">
        <v>6348</v>
      </c>
      <c r="C197" s="61" t="str">
        <f>REPLACE(B197,2,1,"○")</f>
        <v>장○주</v>
      </c>
      <c r="D197" s="65" t="s">
        <v>6571</v>
      </c>
      <c r="E197" s="65" t="s">
        <v>2166</v>
      </c>
      <c r="F197" s="64" t="str">
        <f t="shared" si="13"/>
        <v>충청북도 제천시 내토로59***</v>
      </c>
      <c r="G197" s="66">
        <v>20191011</v>
      </c>
      <c r="H197" s="65" t="s">
        <v>6998</v>
      </c>
      <c r="I197" s="65" t="s">
        <v>43</v>
      </c>
      <c r="J197" s="65" t="s">
        <v>27</v>
      </c>
      <c r="K197" s="67">
        <v>32000</v>
      </c>
      <c r="L197" s="63" t="s">
        <v>16</v>
      </c>
    </row>
    <row r="198" spans="1:12" ht="21" customHeight="1" x14ac:dyDescent="0.3">
      <c r="A198" s="60">
        <v>196</v>
      </c>
      <c r="B198" s="65" t="s">
        <v>6349</v>
      </c>
      <c r="C198" s="61" t="str">
        <f>REPLACE(B198,2,1,"○")</f>
        <v>표○진</v>
      </c>
      <c r="D198" s="65" t="s">
        <v>6572</v>
      </c>
      <c r="E198" s="65" t="s">
        <v>2166</v>
      </c>
      <c r="F198" s="64" t="str">
        <f t="shared" si="13"/>
        <v>충청북도 제천시 내토로59***</v>
      </c>
      <c r="G198" s="66">
        <v>20191011</v>
      </c>
      <c r="H198" s="65" t="s">
        <v>6999</v>
      </c>
      <c r="I198" s="65" t="s">
        <v>685</v>
      </c>
      <c r="J198" s="65" t="s">
        <v>27</v>
      </c>
      <c r="K198" s="67">
        <v>32000</v>
      </c>
      <c r="L198" s="63" t="s">
        <v>16</v>
      </c>
    </row>
    <row r="199" spans="1:12" ht="21" customHeight="1" x14ac:dyDescent="0.3">
      <c r="A199" s="60">
        <v>197</v>
      </c>
      <c r="B199" s="65" t="s">
        <v>6299</v>
      </c>
      <c r="C199" s="61" t="str">
        <f>REPLACE(B199,5,5,"○")</f>
        <v>주식회사○수시스템</v>
      </c>
      <c r="D199" s="65" t="s">
        <v>6517</v>
      </c>
      <c r="E199" s="65" t="s">
        <v>6694</v>
      </c>
      <c r="F199" s="64" t="str">
        <f t="shared" si="13"/>
        <v>경기도 수원시 영통구 삼성***</v>
      </c>
      <c r="G199" s="66">
        <v>20191011</v>
      </c>
      <c r="H199" s="65" t="s">
        <v>7000</v>
      </c>
      <c r="I199" s="65" t="s">
        <v>7001</v>
      </c>
      <c r="J199" s="65" t="s">
        <v>106</v>
      </c>
      <c r="K199" s="67">
        <v>32000</v>
      </c>
      <c r="L199" s="63" t="s">
        <v>16</v>
      </c>
    </row>
    <row r="200" spans="1:12" ht="21" customHeight="1" x14ac:dyDescent="0.3">
      <c r="A200" s="60">
        <v>198</v>
      </c>
      <c r="B200" s="65" t="s">
        <v>6350</v>
      </c>
      <c r="C200" s="61" t="str">
        <f t="shared" ref="C200:C222" si="14">REPLACE(B200,2,1,"○")</f>
        <v>유○정</v>
      </c>
      <c r="D200" s="65" t="s">
        <v>6573</v>
      </c>
      <c r="E200" s="65" t="s">
        <v>6729</v>
      </c>
      <c r="F200" s="64" t="str">
        <f t="shared" si="13"/>
        <v>대전광역시 서구 갈마로 1***</v>
      </c>
      <c r="G200" s="66">
        <v>20191011</v>
      </c>
      <c r="H200" s="65" t="s">
        <v>7002</v>
      </c>
      <c r="I200" s="65" t="s">
        <v>2719</v>
      </c>
      <c r="J200" s="65" t="s">
        <v>27</v>
      </c>
      <c r="K200" s="67">
        <v>32000</v>
      </c>
      <c r="L200" s="63" t="s">
        <v>16</v>
      </c>
    </row>
    <row r="201" spans="1:12" ht="21" customHeight="1" x14ac:dyDescent="0.3">
      <c r="A201" s="60">
        <v>199</v>
      </c>
      <c r="B201" s="65" t="s">
        <v>1832</v>
      </c>
      <c r="C201" s="61" t="str">
        <f t="shared" si="14"/>
        <v>서○애</v>
      </c>
      <c r="D201" s="65" t="s">
        <v>2100</v>
      </c>
      <c r="E201" s="65" t="s">
        <v>2323</v>
      </c>
      <c r="F201" s="64" t="str">
        <f t="shared" si="13"/>
        <v>경기도 부천시 부천로29번***</v>
      </c>
      <c r="G201" s="66">
        <v>20191011</v>
      </c>
      <c r="H201" s="65" t="s">
        <v>7003</v>
      </c>
      <c r="I201" s="65" t="s">
        <v>436</v>
      </c>
      <c r="J201" s="65" t="s">
        <v>27</v>
      </c>
      <c r="K201" s="67">
        <v>32000</v>
      </c>
      <c r="L201" s="63" t="s">
        <v>16</v>
      </c>
    </row>
    <row r="202" spans="1:12" ht="21" customHeight="1" x14ac:dyDescent="0.3">
      <c r="A202" s="60">
        <v>200</v>
      </c>
      <c r="B202" s="65" t="s">
        <v>6351</v>
      </c>
      <c r="C202" s="61" t="str">
        <f t="shared" si="14"/>
        <v>권○삼</v>
      </c>
      <c r="D202" s="65" t="s">
        <v>6574</v>
      </c>
      <c r="E202" s="65" t="s">
        <v>2166</v>
      </c>
      <c r="F202" s="64" t="str">
        <f t="shared" si="13"/>
        <v>충청북도 제천시 내토로59***</v>
      </c>
      <c r="G202" s="66">
        <v>20191011</v>
      </c>
      <c r="H202" s="65" t="s">
        <v>7004</v>
      </c>
      <c r="I202" s="65" t="s">
        <v>32</v>
      </c>
      <c r="J202" s="65" t="s">
        <v>27</v>
      </c>
      <c r="K202" s="67">
        <v>32000</v>
      </c>
      <c r="L202" s="63" t="s">
        <v>16</v>
      </c>
    </row>
    <row r="203" spans="1:12" ht="21" customHeight="1" x14ac:dyDescent="0.3">
      <c r="A203" s="60">
        <v>201</v>
      </c>
      <c r="B203" s="65" t="s">
        <v>6352</v>
      </c>
      <c r="C203" s="61" t="str">
        <f t="shared" si="14"/>
        <v>정○성</v>
      </c>
      <c r="D203" s="65" t="s">
        <v>6575</v>
      </c>
      <c r="E203" s="65" t="s">
        <v>6730</v>
      </c>
      <c r="F203" s="64" t="str">
        <f t="shared" si="13"/>
        <v>충청북도 제천시 숭문로14***</v>
      </c>
      <c r="G203" s="66">
        <v>20191011</v>
      </c>
      <c r="H203" s="65" t="s">
        <v>7005</v>
      </c>
      <c r="I203" s="65" t="s">
        <v>43</v>
      </c>
      <c r="J203" s="65" t="s">
        <v>27</v>
      </c>
      <c r="K203" s="67">
        <v>32000</v>
      </c>
      <c r="L203" s="63" t="s">
        <v>16</v>
      </c>
    </row>
    <row r="204" spans="1:12" ht="21" customHeight="1" x14ac:dyDescent="0.3">
      <c r="A204" s="60">
        <v>202</v>
      </c>
      <c r="B204" s="65" t="s">
        <v>4245</v>
      </c>
      <c r="C204" s="61" t="str">
        <f t="shared" si="14"/>
        <v>이○경</v>
      </c>
      <c r="D204" s="65" t="s">
        <v>4261</v>
      </c>
      <c r="E204" s="65" t="s">
        <v>2197</v>
      </c>
      <c r="F204" s="64" t="str">
        <f t="shared" si="13"/>
        <v>충청북도 제천시 죽하로 3***</v>
      </c>
      <c r="G204" s="66">
        <v>20191011</v>
      </c>
      <c r="H204" s="65" t="s">
        <v>7010</v>
      </c>
      <c r="I204" s="65" t="s">
        <v>328</v>
      </c>
      <c r="J204" s="65" t="s">
        <v>27</v>
      </c>
      <c r="K204" s="67">
        <v>32000</v>
      </c>
      <c r="L204" s="63" t="s">
        <v>16</v>
      </c>
    </row>
    <row r="205" spans="1:12" ht="21" customHeight="1" x14ac:dyDescent="0.3">
      <c r="A205" s="60">
        <v>203</v>
      </c>
      <c r="B205" s="65" t="s">
        <v>6354</v>
      </c>
      <c r="C205" s="61" t="str">
        <f t="shared" si="14"/>
        <v>김○향</v>
      </c>
      <c r="D205" s="65" t="s">
        <v>6577</v>
      </c>
      <c r="E205" s="65" t="s">
        <v>6732</v>
      </c>
      <c r="F205" s="64" t="str">
        <f t="shared" si="13"/>
        <v>충청북도 청주시 흥덕구 진***</v>
      </c>
      <c r="G205" s="66">
        <v>20191011</v>
      </c>
      <c r="H205" s="65" t="s">
        <v>7011</v>
      </c>
      <c r="I205" s="65" t="s">
        <v>627</v>
      </c>
      <c r="J205" s="65" t="s">
        <v>5155</v>
      </c>
      <c r="K205" s="67">
        <v>32000</v>
      </c>
      <c r="L205" s="63" t="s">
        <v>16</v>
      </c>
    </row>
    <row r="206" spans="1:12" ht="21" customHeight="1" x14ac:dyDescent="0.3">
      <c r="A206" s="60">
        <v>204</v>
      </c>
      <c r="B206" s="65" t="s">
        <v>6355</v>
      </c>
      <c r="C206" s="61" t="str">
        <f t="shared" si="14"/>
        <v>박○혜</v>
      </c>
      <c r="D206" s="65" t="s">
        <v>6578</v>
      </c>
      <c r="E206" s="65" t="s">
        <v>2211</v>
      </c>
      <c r="F206" s="64" t="str">
        <f t="shared" si="13"/>
        <v>충청북도 제천시 강저로11***</v>
      </c>
      <c r="G206" s="66">
        <v>20191011</v>
      </c>
      <c r="H206" s="65" t="s">
        <v>7012</v>
      </c>
      <c r="I206" s="65" t="s">
        <v>685</v>
      </c>
      <c r="J206" s="65" t="s">
        <v>172</v>
      </c>
      <c r="K206" s="67">
        <v>32000</v>
      </c>
      <c r="L206" s="63" t="s">
        <v>16</v>
      </c>
    </row>
    <row r="207" spans="1:12" ht="21" customHeight="1" x14ac:dyDescent="0.3">
      <c r="A207" s="60">
        <v>205</v>
      </c>
      <c r="B207" s="65" t="s">
        <v>6356</v>
      </c>
      <c r="C207" s="61" t="str">
        <f t="shared" si="14"/>
        <v>김○창</v>
      </c>
      <c r="D207" s="65" t="s">
        <v>6579</v>
      </c>
      <c r="E207" s="65" t="s">
        <v>2182</v>
      </c>
      <c r="F207" s="64" t="str">
        <f t="shared" si="13"/>
        <v>충청북도 제천시 관전로1길***</v>
      </c>
      <c r="G207" s="66">
        <v>20191011</v>
      </c>
      <c r="H207" s="65" t="s">
        <v>7013</v>
      </c>
      <c r="I207" s="65" t="s">
        <v>133</v>
      </c>
      <c r="J207" s="65" t="s">
        <v>27</v>
      </c>
      <c r="K207" s="67">
        <v>32000</v>
      </c>
      <c r="L207" s="63" t="s">
        <v>16</v>
      </c>
    </row>
    <row r="208" spans="1:12" x14ac:dyDescent="0.3">
      <c r="A208" s="60">
        <v>206</v>
      </c>
      <c r="B208" s="65" t="s">
        <v>6357</v>
      </c>
      <c r="C208" s="61" t="str">
        <f t="shared" si="14"/>
        <v>유○상</v>
      </c>
      <c r="D208" s="65" t="s">
        <v>6580</v>
      </c>
      <c r="E208" s="65" t="s">
        <v>2346</v>
      </c>
      <c r="F208" s="64" t="str">
        <f t="shared" si="13"/>
        <v>충청북도 제천시 고암로 8***</v>
      </c>
      <c r="G208" s="66">
        <v>20191011</v>
      </c>
      <c r="H208" s="65" t="s">
        <v>7014</v>
      </c>
      <c r="I208" s="65" t="s">
        <v>685</v>
      </c>
      <c r="J208" s="65" t="s">
        <v>27</v>
      </c>
      <c r="K208" s="67">
        <v>32000</v>
      </c>
      <c r="L208" s="63" t="s">
        <v>16</v>
      </c>
    </row>
    <row r="209" spans="1:12" ht="21" customHeight="1" x14ac:dyDescent="0.3">
      <c r="A209" s="60">
        <v>207</v>
      </c>
      <c r="B209" s="65" t="s">
        <v>6358</v>
      </c>
      <c r="C209" s="61" t="str">
        <f t="shared" si="14"/>
        <v>허○민</v>
      </c>
      <c r="D209" s="65" t="s">
        <v>6581</v>
      </c>
      <c r="E209" s="65" t="s">
        <v>2344</v>
      </c>
      <c r="F209" s="64" t="str">
        <f t="shared" si="13"/>
        <v>충청북도 제천시 용두천로 ***</v>
      </c>
      <c r="G209" s="66">
        <v>20191011</v>
      </c>
      <c r="H209" s="65" t="s">
        <v>7014</v>
      </c>
      <c r="I209" s="65" t="s">
        <v>4177</v>
      </c>
      <c r="J209" s="65" t="s">
        <v>27</v>
      </c>
      <c r="K209" s="67">
        <v>32000</v>
      </c>
      <c r="L209" s="63" t="s">
        <v>16</v>
      </c>
    </row>
    <row r="210" spans="1:12" ht="21" customHeight="1" x14ac:dyDescent="0.3">
      <c r="A210" s="60">
        <v>208</v>
      </c>
      <c r="B210" s="65" t="s">
        <v>6359</v>
      </c>
      <c r="C210" s="61" t="str">
        <f t="shared" si="14"/>
        <v>최○율</v>
      </c>
      <c r="D210" s="65" t="s">
        <v>6582</v>
      </c>
      <c r="E210" s="65" t="s">
        <v>2296</v>
      </c>
      <c r="F210" s="64" t="str">
        <f t="shared" si="13"/>
        <v>충청북도 제천시 청풍호로7***</v>
      </c>
      <c r="G210" s="66">
        <v>20191011</v>
      </c>
      <c r="H210" s="65" t="s">
        <v>7015</v>
      </c>
      <c r="I210" s="65" t="s">
        <v>4065</v>
      </c>
      <c r="J210" s="65" t="s">
        <v>27</v>
      </c>
      <c r="K210" s="67">
        <v>32000</v>
      </c>
      <c r="L210" s="63" t="s">
        <v>16</v>
      </c>
    </row>
    <row r="211" spans="1:12" ht="21" customHeight="1" x14ac:dyDescent="0.3">
      <c r="A211" s="60">
        <v>209</v>
      </c>
      <c r="B211" s="65" t="s">
        <v>6360</v>
      </c>
      <c r="C211" s="61" t="str">
        <f t="shared" si="14"/>
        <v>이○석</v>
      </c>
      <c r="D211" s="65" t="s">
        <v>6583</v>
      </c>
      <c r="E211" s="65" t="s">
        <v>2166</v>
      </c>
      <c r="F211" s="64" t="str">
        <f t="shared" si="13"/>
        <v>충청북도 제천시 내토로59***</v>
      </c>
      <c r="G211" s="66">
        <v>20191011</v>
      </c>
      <c r="H211" s="65" t="s">
        <v>7016</v>
      </c>
      <c r="I211" s="65" t="s">
        <v>7017</v>
      </c>
      <c r="J211" s="65" t="s">
        <v>27</v>
      </c>
      <c r="K211" s="67">
        <v>32000</v>
      </c>
      <c r="L211" s="63" t="s">
        <v>16</v>
      </c>
    </row>
    <row r="212" spans="1:12" ht="21" customHeight="1" x14ac:dyDescent="0.3">
      <c r="A212" s="60">
        <v>210</v>
      </c>
      <c r="B212" s="65" t="s">
        <v>6361</v>
      </c>
      <c r="C212" s="61" t="str">
        <f t="shared" si="14"/>
        <v>장○숙</v>
      </c>
      <c r="D212" s="65" t="s">
        <v>6584</v>
      </c>
      <c r="E212" s="65" t="s">
        <v>6733</v>
      </c>
      <c r="F212" s="64" t="str">
        <f t="shared" si="13"/>
        <v>강원도 원주시 우무개2길 ***</v>
      </c>
      <c r="G212" s="66">
        <v>20191011</v>
      </c>
      <c r="H212" s="65" t="s">
        <v>7018</v>
      </c>
      <c r="I212" s="65" t="s">
        <v>26</v>
      </c>
      <c r="J212" s="65" t="s">
        <v>33</v>
      </c>
      <c r="K212" s="67">
        <v>32000</v>
      </c>
      <c r="L212" s="63" t="s">
        <v>16</v>
      </c>
    </row>
    <row r="213" spans="1:12" ht="21" customHeight="1" x14ac:dyDescent="0.3">
      <c r="A213" s="60">
        <v>211</v>
      </c>
      <c r="B213" s="65" t="s">
        <v>6362</v>
      </c>
      <c r="C213" s="61" t="str">
        <f t="shared" si="14"/>
        <v>민○수</v>
      </c>
      <c r="D213" s="65" t="s">
        <v>6585</v>
      </c>
      <c r="E213" s="65" t="s">
        <v>6734</v>
      </c>
      <c r="F213" s="64" t="str">
        <f t="shared" si="13"/>
        <v>충청북도 음성군 대소면 대***</v>
      </c>
      <c r="G213" s="66">
        <v>20191011</v>
      </c>
      <c r="H213" s="65" t="s">
        <v>7019</v>
      </c>
      <c r="I213" s="65" t="s">
        <v>7020</v>
      </c>
      <c r="J213" s="65" t="s">
        <v>7096</v>
      </c>
      <c r="K213" s="67">
        <v>32000</v>
      </c>
      <c r="L213" s="63" t="s">
        <v>16</v>
      </c>
    </row>
    <row r="214" spans="1:12" ht="21" customHeight="1" x14ac:dyDescent="0.3">
      <c r="A214" s="60">
        <v>212</v>
      </c>
      <c r="B214" s="65" t="s">
        <v>6376</v>
      </c>
      <c r="C214" s="61" t="str">
        <f t="shared" si="14"/>
        <v>최○근</v>
      </c>
      <c r="D214" s="65" t="s">
        <v>6600</v>
      </c>
      <c r="E214" s="65" t="s">
        <v>6748</v>
      </c>
      <c r="F214" s="64" t="str">
        <f t="shared" si="13"/>
        <v>전라북도 군산시 풍전4길 ***</v>
      </c>
      <c r="G214" s="66">
        <v>20191023</v>
      </c>
      <c r="H214" s="65" t="s">
        <v>7043</v>
      </c>
      <c r="I214" s="65" t="s">
        <v>7044</v>
      </c>
      <c r="J214" s="65" t="s">
        <v>5120</v>
      </c>
      <c r="K214" s="67">
        <v>32000</v>
      </c>
      <c r="L214" s="63" t="s">
        <v>4294</v>
      </c>
    </row>
    <row r="215" spans="1:12" ht="21" customHeight="1" x14ac:dyDescent="0.3">
      <c r="A215" s="60">
        <v>213</v>
      </c>
      <c r="B215" s="65" t="s">
        <v>3140</v>
      </c>
      <c r="C215" s="61" t="str">
        <f t="shared" si="14"/>
        <v>김○국</v>
      </c>
      <c r="D215" s="65" t="s">
        <v>2418</v>
      </c>
      <c r="E215" s="65" t="s">
        <v>2955</v>
      </c>
      <c r="F215" s="64" t="str">
        <f t="shared" si="13"/>
        <v>충청북도 제천시 강저로 1***</v>
      </c>
      <c r="G215" s="66">
        <v>20191011</v>
      </c>
      <c r="H215" s="65" t="s">
        <v>7021</v>
      </c>
      <c r="I215" s="65" t="s">
        <v>263</v>
      </c>
      <c r="J215" s="65" t="s">
        <v>27</v>
      </c>
      <c r="K215" s="67">
        <v>40000</v>
      </c>
      <c r="L215" s="63" t="s">
        <v>16</v>
      </c>
    </row>
    <row r="216" spans="1:12" ht="21" customHeight="1" x14ac:dyDescent="0.3">
      <c r="A216" s="60">
        <v>214</v>
      </c>
      <c r="B216" s="65" t="s">
        <v>6363</v>
      </c>
      <c r="C216" s="61" t="str">
        <f t="shared" si="14"/>
        <v>박○선</v>
      </c>
      <c r="D216" s="65" t="s">
        <v>6586</v>
      </c>
      <c r="E216" s="65" t="s">
        <v>6735</v>
      </c>
      <c r="F216" s="64" t="str">
        <f t="shared" si="13"/>
        <v>서울특별시 관악구 신사로1***</v>
      </c>
      <c r="G216" s="66">
        <v>20191011</v>
      </c>
      <c r="H216" s="65" t="s">
        <v>7022</v>
      </c>
      <c r="I216" s="65" t="s">
        <v>697</v>
      </c>
      <c r="J216" s="65" t="s">
        <v>27</v>
      </c>
      <c r="K216" s="67">
        <v>32000</v>
      </c>
      <c r="L216" s="63" t="s">
        <v>16</v>
      </c>
    </row>
    <row r="217" spans="1:12" ht="21" customHeight="1" x14ac:dyDescent="0.3">
      <c r="A217" s="60">
        <v>215</v>
      </c>
      <c r="B217" s="65" t="s">
        <v>6364</v>
      </c>
      <c r="C217" s="61" t="str">
        <f t="shared" si="14"/>
        <v>이○섭</v>
      </c>
      <c r="D217" s="65" t="s">
        <v>6587</v>
      </c>
      <c r="E217" s="65" t="s">
        <v>6736</v>
      </c>
      <c r="F217" s="64" t="str">
        <f t="shared" si="13"/>
        <v>충청북도 제천시 독순로15***</v>
      </c>
      <c r="G217" s="66">
        <v>20191011</v>
      </c>
      <c r="H217" s="65" t="s">
        <v>7023</v>
      </c>
      <c r="I217" s="65" t="s">
        <v>881</v>
      </c>
      <c r="J217" s="65" t="s">
        <v>27</v>
      </c>
      <c r="K217" s="67">
        <v>32000</v>
      </c>
      <c r="L217" s="63" t="s">
        <v>16</v>
      </c>
    </row>
    <row r="218" spans="1:12" ht="21" customHeight="1" x14ac:dyDescent="0.3">
      <c r="A218" s="60">
        <v>216</v>
      </c>
      <c r="B218" s="65" t="s">
        <v>6365</v>
      </c>
      <c r="C218" s="61" t="str">
        <f t="shared" si="14"/>
        <v>서○하</v>
      </c>
      <c r="D218" s="65" t="s">
        <v>6588</v>
      </c>
      <c r="E218" s="65" t="s">
        <v>6737</v>
      </c>
      <c r="F218" s="64" t="str">
        <f t="shared" si="13"/>
        <v>경기도 광주시 오포읍 마루***</v>
      </c>
      <c r="G218" s="66">
        <v>20191011</v>
      </c>
      <c r="H218" s="65" t="s">
        <v>7024</v>
      </c>
      <c r="I218" s="65" t="s">
        <v>74</v>
      </c>
      <c r="J218" s="65" t="s">
        <v>80</v>
      </c>
      <c r="K218" s="67">
        <v>32000</v>
      </c>
      <c r="L218" s="63" t="s">
        <v>16</v>
      </c>
    </row>
    <row r="219" spans="1:12" ht="21" customHeight="1" x14ac:dyDescent="0.3">
      <c r="A219" s="60">
        <v>217</v>
      </c>
      <c r="B219" s="65" t="s">
        <v>6366</v>
      </c>
      <c r="C219" s="61" t="str">
        <f t="shared" si="14"/>
        <v>김○일</v>
      </c>
      <c r="D219" s="65" t="s">
        <v>6589</v>
      </c>
      <c r="E219" s="65" t="s">
        <v>6738</v>
      </c>
      <c r="F219" s="64" t="str">
        <f t="shared" si="13"/>
        <v>경기도 화성시 향남읍 발안***</v>
      </c>
      <c r="G219" s="66">
        <v>20191011</v>
      </c>
      <c r="H219" s="65" t="s">
        <v>7025</v>
      </c>
      <c r="I219" s="65" t="s">
        <v>14</v>
      </c>
      <c r="J219" s="65" t="s">
        <v>27</v>
      </c>
      <c r="K219" s="67">
        <v>64000</v>
      </c>
      <c r="L219" s="63" t="s">
        <v>16</v>
      </c>
    </row>
    <row r="220" spans="1:12" ht="21" customHeight="1" x14ac:dyDescent="0.3">
      <c r="A220" s="60">
        <v>218</v>
      </c>
      <c r="B220" s="65" t="s">
        <v>6377</v>
      </c>
      <c r="C220" s="61" t="str">
        <f t="shared" si="14"/>
        <v>(○)필</v>
      </c>
      <c r="D220" s="65" t="s">
        <v>6601</v>
      </c>
      <c r="E220" s="65" t="s">
        <v>6749</v>
      </c>
      <c r="F220" s="64" t="str">
        <f t="shared" si="13"/>
        <v>광주광역시 북구 무등로 2***</v>
      </c>
      <c r="G220" s="66">
        <v>20191023</v>
      </c>
      <c r="H220" s="65" t="s">
        <v>7045</v>
      </c>
      <c r="I220" s="65" t="s">
        <v>7046</v>
      </c>
      <c r="J220" s="65" t="s">
        <v>15</v>
      </c>
      <c r="K220" s="67">
        <v>32000</v>
      </c>
      <c r="L220" s="63" t="s">
        <v>4295</v>
      </c>
    </row>
    <row r="221" spans="1:12" ht="21" customHeight="1" x14ac:dyDescent="0.3">
      <c r="A221" s="60">
        <v>219</v>
      </c>
      <c r="B221" s="65" t="s">
        <v>3287</v>
      </c>
      <c r="C221" s="61" t="str">
        <f t="shared" si="14"/>
        <v>권○환</v>
      </c>
      <c r="D221" s="65" t="s">
        <v>2573</v>
      </c>
      <c r="E221" s="65" t="s">
        <v>3070</v>
      </c>
      <c r="F221" s="64" t="str">
        <f t="shared" si="13"/>
        <v>충청북도 제천시 고암로 2***</v>
      </c>
      <c r="G221" s="66">
        <v>20191011</v>
      </c>
      <c r="H221" s="65" t="s">
        <v>7026</v>
      </c>
      <c r="I221" s="65" t="s">
        <v>163</v>
      </c>
      <c r="J221" s="65" t="s">
        <v>27</v>
      </c>
      <c r="K221" s="67">
        <v>32000</v>
      </c>
      <c r="L221" s="63" t="s">
        <v>16</v>
      </c>
    </row>
    <row r="222" spans="1:12" ht="21" customHeight="1" x14ac:dyDescent="0.3">
      <c r="A222" s="60">
        <v>220</v>
      </c>
      <c r="B222" s="65" t="s">
        <v>1845</v>
      </c>
      <c r="C222" s="61" t="str">
        <f t="shared" si="14"/>
        <v>박○우</v>
      </c>
      <c r="D222" s="65" t="s">
        <v>2113</v>
      </c>
      <c r="E222" s="65" t="s">
        <v>2226</v>
      </c>
      <c r="F222" s="64" t="str">
        <f t="shared" si="13"/>
        <v>충청북도 제천시 용두천로 ***</v>
      </c>
      <c r="G222" s="66">
        <v>20191011</v>
      </c>
      <c r="H222" s="65" t="s">
        <v>7027</v>
      </c>
      <c r="I222" s="65" t="s">
        <v>389</v>
      </c>
      <c r="J222" s="65" t="s">
        <v>15</v>
      </c>
      <c r="K222" s="67">
        <v>32000</v>
      </c>
      <c r="L222" s="63" t="s">
        <v>16</v>
      </c>
    </row>
    <row r="223" spans="1:12" ht="21" customHeight="1" x14ac:dyDescent="0.3">
      <c r="A223" s="60">
        <v>221</v>
      </c>
      <c r="B223" s="65" t="s">
        <v>6367</v>
      </c>
      <c r="C223" s="61" t="str">
        <f>REPLACE(B223,4,4,"○")</f>
        <v>(주)○산업</v>
      </c>
      <c r="D223" s="65" t="s">
        <v>6590</v>
      </c>
      <c r="E223" s="65" t="s">
        <v>6739</v>
      </c>
      <c r="F223" s="64" t="str">
        <f t="shared" si="13"/>
        <v>충청북도 제천시 남산로 7***</v>
      </c>
      <c r="G223" s="66">
        <v>20191011</v>
      </c>
      <c r="H223" s="65" t="s">
        <v>7028</v>
      </c>
      <c r="I223" s="65" t="s">
        <v>7029</v>
      </c>
      <c r="J223" s="65" t="s">
        <v>15</v>
      </c>
      <c r="K223" s="67">
        <v>32000</v>
      </c>
      <c r="L223" s="63" t="s">
        <v>16</v>
      </c>
    </row>
    <row r="224" spans="1:12" ht="21" customHeight="1" x14ac:dyDescent="0.3">
      <c r="A224" s="60">
        <v>222</v>
      </c>
      <c r="B224" s="65" t="s">
        <v>6368</v>
      </c>
      <c r="C224" s="61" t="str">
        <f>REPLACE(B224,2,1,"○")</f>
        <v>장○준</v>
      </c>
      <c r="D224" s="65" t="s">
        <v>6591</v>
      </c>
      <c r="E224" s="65" t="s">
        <v>6740</v>
      </c>
      <c r="F224" s="64" t="str">
        <f t="shared" si="13"/>
        <v>충청북도 제천시 내제로31***</v>
      </c>
      <c r="G224" s="66">
        <v>20191023</v>
      </c>
      <c r="H224" s="65" t="s">
        <v>7028</v>
      </c>
      <c r="I224" s="65" t="s">
        <v>3573</v>
      </c>
      <c r="J224" s="65" t="s">
        <v>27</v>
      </c>
      <c r="K224" s="67">
        <v>32000</v>
      </c>
      <c r="L224" s="63" t="s">
        <v>16</v>
      </c>
    </row>
    <row r="225" spans="1:12" ht="21" customHeight="1" x14ac:dyDescent="0.3">
      <c r="A225" s="60">
        <v>223</v>
      </c>
      <c r="B225" s="65" t="s">
        <v>6350</v>
      </c>
      <c r="C225" s="61" t="str">
        <f>REPLACE(B225,2,1,"○")</f>
        <v>유○정</v>
      </c>
      <c r="D225" s="65" t="s">
        <v>6573</v>
      </c>
      <c r="E225" s="65" t="s">
        <v>6729</v>
      </c>
      <c r="F225" s="64" t="str">
        <f t="shared" si="13"/>
        <v>대전광역시 서구 갈마로 1***</v>
      </c>
      <c r="G225" s="66">
        <v>20191011</v>
      </c>
      <c r="H225" s="65" t="s">
        <v>7030</v>
      </c>
      <c r="I225" s="65" t="s">
        <v>514</v>
      </c>
      <c r="J225" s="65" t="s">
        <v>27</v>
      </c>
      <c r="K225" s="67">
        <v>32000</v>
      </c>
      <c r="L225" s="63" t="s">
        <v>16</v>
      </c>
    </row>
    <row r="226" spans="1:12" x14ac:dyDescent="0.3">
      <c r="A226" s="60">
        <v>224</v>
      </c>
      <c r="B226" s="65" t="s">
        <v>3328</v>
      </c>
      <c r="C226" s="61" t="str">
        <f>REPLACE(B226,2,1,"○")</f>
        <v>김○훈</v>
      </c>
      <c r="D226" s="65" t="s">
        <v>6558</v>
      </c>
      <c r="E226" s="65" t="s">
        <v>6723</v>
      </c>
      <c r="F226" s="64" t="str">
        <f t="shared" si="13"/>
        <v>부산광역시 사하구 사하로6***</v>
      </c>
      <c r="G226" s="66">
        <v>20191011</v>
      </c>
      <c r="H226" s="65" t="s">
        <v>7031</v>
      </c>
      <c r="I226" s="65" t="s">
        <v>133</v>
      </c>
      <c r="J226" s="65" t="s">
        <v>15</v>
      </c>
      <c r="K226" s="67">
        <v>32000</v>
      </c>
      <c r="L226" s="63" t="s">
        <v>16</v>
      </c>
    </row>
    <row r="227" spans="1:12" x14ac:dyDescent="0.3">
      <c r="A227" s="60">
        <v>225</v>
      </c>
      <c r="B227" s="65" t="s">
        <v>6369</v>
      </c>
      <c r="C227" s="61" t="str">
        <f>REPLACE(B227,2,1,"○")</f>
        <v>정○인</v>
      </c>
      <c r="D227" s="65" t="s">
        <v>6592</v>
      </c>
      <c r="E227" s="65" t="s">
        <v>6741</v>
      </c>
      <c r="F227" s="64" t="str">
        <f t="shared" si="13"/>
        <v>경기도 평택시 탄현로1번길***</v>
      </c>
      <c r="G227" s="66">
        <v>20191011</v>
      </c>
      <c r="H227" s="65" t="s">
        <v>7032</v>
      </c>
      <c r="I227" s="65" t="s">
        <v>5038</v>
      </c>
      <c r="J227" s="65" t="s">
        <v>27</v>
      </c>
      <c r="K227" s="67">
        <v>32000</v>
      </c>
      <c r="L227" s="63" t="s">
        <v>16</v>
      </c>
    </row>
    <row r="228" spans="1:12" x14ac:dyDescent="0.3">
      <c r="A228" s="60">
        <v>226</v>
      </c>
      <c r="B228" s="65" t="s">
        <v>3327</v>
      </c>
      <c r="C228" s="61" t="str">
        <f>REPLACE(B228,2,1,"○")</f>
        <v>김○숙</v>
      </c>
      <c r="D228" s="65" t="s">
        <v>6593</v>
      </c>
      <c r="E228" s="65" t="s">
        <v>6742</v>
      </c>
      <c r="F228" s="64" t="str">
        <f t="shared" si="13"/>
        <v>충청북도 제천시 봉양읍 용***</v>
      </c>
      <c r="G228" s="66">
        <v>20191011</v>
      </c>
      <c r="H228" s="65" t="s">
        <v>7033</v>
      </c>
      <c r="I228" s="65" t="s">
        <v>43</v>
      </c>
      <c r="J228" s="65" t="s">
        <v>27</v>
      </c>
      <c r="K228" s="67">
        <v>32000</v>
      </c>
      <c r="L228" s="63" t="s">
        <v>4286</v>
      </c>
    </row>
    <row r="229" spans="1:12" x14ac:dyDescent="0.3">
      <c r="A229" s="60">
        <v>227</v>
      </c>
      <c r="B229" s="65" t="s">
        <v>6370</v>
      </c>
      <c r="C229" s="61" t="str">
        <f>REPLACE(B229,4,3,"○")</f>
        <v>주식회○에스아이</v>
      </c>
      <c r="D229" s="65" t="s">
        <v>6594</v>
      </c>
      <c r="E229" s="65" t="s">
        <v>6743</v>
      </c>
      <c r="F229" s="64" t="str">
        <f t="shared" si="13"/>
        <v>강원도 삼척시 도계읍 ***</v>
      </c>
      <c r="G229" s="66">
        <v>20191011</v>
      </c>
      <c r="H229" s="65" t="s">
        <v>7034</v>
      </c>
      <c r="I229" s="65" t="s">
        <v>7035</v>
      </c>
      <c r="J229" s="65" t="s">
        <v>106</v>
      </c>
      <c r="K229" s="67">
        <v>32000</v>
      </c>
      <c r="L229" s="63" t="s">
        <v>4287</v>
      </c>
    </row>
    <row r="230" spans="1:12" x14ac:dyDescent="0.3">
      <c r="A230" s="60">
        <v>228</v>
      </c>
      <c r="B230" s="65" t="s">
        <v>6371</v>
      </c>
      <c r="C230" s="61" t="str">
        <f t="shared" ref="C230:C257" si="15">REPLACE(B230,2,1,"○")</f>
        <v>홍○수</v>
      </c>
      <c r="D230" s="65" t="s">
        <v>6595</v>
      </c>
      <c r="E230" s="65" t="s">
        <v>6744</v>
      </c>
      <c r="F230" s="64" t="str">
        <f t="shared" si="13"/>
        <v>충청북도 제천시 내토로59***</v>
      </c>
      <c r="G230" s="66">
        <v>20191011</v>
      </c>
      <c r="H230" s="65" t="s">
        <v>7036</v>
      </c>
      <c r="I230" s="65" t="s">
        <v>32</v>
      </c>
      <c r="J230" s="65" t="s">
        <v>27</v>
      </c>
      <c r="K230" s="67">
        <v>32000</v>
      </c>
      <c r="L230" s="63" t="s">
        <v>4288</v>
      </c>
    </row>
    <row r="231" spans="1:12" x14ac:dyDescent="0.3">
      <c r="A231" s="60">
        <v>229</v>
      </c>
      <c r="B231" s="65" t="s">
        <v>6372</v>
      </c>
      <c r="C231" s="61" t="str">
        <f t="shared" si="15"/>
        <v>유○종</v>
      </c>
      <c r="D231" s="65" t="s">
        <v>6596</v>
      </c>
      <c r="E231" s="65" t="s">
        <v>4761</v>
      </c>
      <c r="F231" s="64" t="str">
        <f t="shared" si="13"/>
        <v>충청북도 제천시 내제로39***</v>
      </c>
      <c r="G231" s="66">
        <v>20191011</v>
      </c>
      <c r="H231" s="65" t="s">
        <v>7037</v>
      </c>
      <c r="I231" s="65" t="s">
        <v>7038</v>
      </c>
      <c r="J231" s="65" t="s">
        <v>27</v>
      </c>
      <c r="K231" s="67">
        <v>32000</v>
      </c>
      <c r="L231" s="63" t="s">
        <v>4289</v>
      </c>
    </row>
    <row r="232" spans="1:12" x14ac:dyDescent="0.3">
      <c r="A232" s="60">
        <v>230</v>
      </c>
      <c r="B232" s="65" t="s">
        <v>6373</v>
      </c>
      <c r="C232" s="61" t="str">
        <f t="shared" si="15"/>
        <v>조○식</v>
      </c>
      <c r="D232" s="65" t="s">
        <v>6597</v>
      </c>
      <c r="E232" s="65" t="s">
        <v>6745</v>
      </c>
      <c r="F232" s="64" t="str">
        <f t="shared" si="13"/>
        <v>충청북도 제천시 용두천로1***</v>
      </c>
      <c r="G232" s="66">
        <v>20191011</v>
      </c>
      <c r="H232" s="65" t="s">
        <v>7039</v>
      </c>
      <c r="I232" s="65" t="s">
        <v>263</v>
      </c>
      <c r="J232" s="65" t="s">
        <v>27</v>
      </c>
      <c r="K232" s="67">
        <v>32000</v>
      </c>
      <c r="L232" s="63" t="s">
        <v>4290</v>
      </c>
    </row>
    <row r="233" spans="1:12" x14ac:dyDescent="0.3">
      <c r="A233" s="60">
        <v>231</v>
      </c>
      <c r="B233" s="65" t="s">
        <v>6374</v>
      </c>
      <c r="C233" s="61" t="str">
        <f t="shared" si="15"/>
        <v>양○자</v>
      </c>
      <c r="D233" s="65" t="s">
        <v>6598</v>
      </c>
      <c r="E233" s="65" t="s">
        <v>6746</v>
      </c>
      <c r="F233" s="64" t="str">
        <f t="shared" si="13"/>
        <v>충청북도 제천시 의림대로4***</v>
      </c>
      <c r="G233" s="66">
        <v>20191011</v>
      </c>
      <c r="H233" s="65" t="s">
        <v>7040</v>
      </c>
      <c r="I233" s="65" t="s">
        <v>14</v>
      </c>
      <c r="J233" s="65" t="s">
        <v>172</v>
      </c>
      <c r="K233" s="67">
        <v>64000</v>
      </c>
      <c r="L233" s="63" t="s">
        <v>4291</v>
      </c>
    </row>
    <row r="234" spans="1:12" x14ac:dyDescent="0.3">
      <c r="A234" s="60">
        <v>232</v>
      </c>
      <c r="B234" s="65" t="s">
        <v>4658</v>
      </c>
      <c r="C234" s="61" t="str">
        <f t="shared" si="15"/>
        <v>윤○원</v>
      </c>
      <c r="D234" s="65" t="s">
        <v>4470</v>
      </c>
      <c r="E234" s="65" t="s">
        <v>2197</v>
      </c>
      <c r="F234" s="64" t="str">
        <f t="shared" si="13"/>
        <v>충청북도 제천시 죽하로 3***</v>
      </c>
      <c r="G234" s="66">
        <v>20191011</v>
      </c>
      <c r="H234" s="65" t="s">
        <v>7041</v>
      </c>
      <c r="I234" s="65" t="s">
        <v>74</v>
      </c>
      <c r="J234" s="65" t="s">
        <v>27</v>
      </c>
      <c r="K234" s="67">
        <v>32000</v>
      </c>
      <c r="L234" s="63" t="s">
        <v>4292</v>
      </c>
    </row>
    <row r="235" spans="1:12" x14ac:dyDescent="0.3">
      <c r="A235" s="60">
        <v>233</v>
      </c>
      <c r="B235" s="65" t="s">
        <v>6375</v>
      </c>
      <c r="C235" s="61" t="str">
        <f t="shared" si="15"/>
        <v>안○균</v>
      </c>
      <c r="D235" s="65" t="s">
        <v>6599</v>
      </c>
      <c r="E235" s="65" t="s">
        <v>6747</v>
      </c>
      <c r="F235" s="64" t="str">
        <f t="shared" si="13"/>
        <v>충청북도 제천시 의림대로4***</v>
      </c>
      <c r="G235" s="66">
        <v>20191011</v>
      </c>
      <c r="H235" s="65" t="s">
        <v>7042</v>
      </c>
      <c r="I235" s="65" t="s">
        <v>263</v>
      </c>
      <c r="J235" s="65" t="s">
        <v>27</v>
      </c>
      <c r="K235" s="67">
        <v>32000</v>
      </c>
      <c r="L235" s="63" t="s">
        <v>4293</v>
      </c>
    </row>
    <row r="236" spans="1:12" x14ac:dyDescent="0.3">
      <c r="A236" s="60">
        <v>234</v>
      </c>
      <c r="B236" s="65" t="s">
        <v>6378</v>
      </c>
      <c r="C236" s="61" t="str">
        <f t="shared" si="15"/>
        <v>김○배</v>
      </c>
      <c r="D236" s="65" t="s">
        <v>6602</v>
      </c>
      <c r="E236" s="65" t="s">
        <v>2180</v>
      </c>
      <c r="F236" s="64" t="str">
        <f t="shared" si="13"/>
        <v>충청북도 제천시 용두대로1***</v>
      </c>
      <c r="G236" s="66">
        <v>20191023</v>
      </c>
      <c r="H236" s="65" t="s">
        <v>7047</v>
      </c>
      <c r="I236" s="65" t="s">
        <v>7048</v>
      </c>
      <c r="J236" s="65" t="s">
        <v>27</v>
      </c>
      <c r="K236" s="67">
        <v>32000</v>
      </c>
      <c r="L236" s="63" t="s">
        <v>4296</v>
      </c>
    </row>
    <row r="237" spans="1:12" x14ac:dyDescent="0.3">
      <c r="A237" s="60">
        <v>235</v>
      </c>
      <c r="B237" s="65" t="s">
        <v>6379</v>
      </c>
      <c r="C237" s="61" t="str">
        <f t="shared" si="15"/>
        <v>성○경</v>
      </c>
      <c r="D237" s="65" t="s">
        <v>6603</v>
      </c>
      <c r="E237" s="65" t="s">
        <v>6750</v>
      </c>
      <c r="F237" s="64" t="str">
        <f t="shared" si="13"/>
        <v>경기도 시흥시 연성로29번***</v>
      </c>
      <c r="G237" s="66">
        <v>20191023</v>
      </c>
      <c r="H237" s="65" t="s">
        <v>7049</v>
      </c>
      <c r="I237" s="65" t="s">
        <v>5345</v>
      </c>
      <c r="J237" s="65" t="s">
        <v>7097</v>
      </c>
      <c r="K237" s="67">
        <v>32000</v>
      </c>
      <c r="L237" s="63" t="s">
        <v>4297</v>
      </c>
    </row>
    <row r="238" spans="1:12" x14ac:dyDescent="0.3">
      <c r="A238" s="60">
        <v>236</v>
      </c>
      <c r="B238" s="65" t="s">
        <v>6380</v>
      </c>
      <c r="C238" s="61" t="str">
        <f t="shared" si="15"/>
        <v>김○래</v>
      </c>
      <c r="D238" s="65" t="s">
        <v>6604</v>
      </c>
      <c r="E238" s="65" t="s">
        <v>6751</v>
      </c>
      <c r="F238" s="64" t="str">
        <f t="shared" si="13"/>
        <v>충청북도 제천시 신백로14***</v>
      </c>
      <c r="G238" s="66">
        <v>20191023</v>
      </c>
      <c r="H238" s="65" t="s">
        <v>7050</v>
      </c>
      <c r="I238" s="65" t="s">
        <v>5588</v>
      </c>
      <c r="J238" s="65" t="s">
        <v>172</v>
      </c>
      <c r="K238" s="67">
        <v>32000</v>
      </c>
      <c r="L238" s="63" t="s">
        <v>4298</v>
      </c>
    </row>
    <row r="239" spans="1:12" x14ac:dyDescent="0.3">
      <c r="A239" s="60">
        <v>237</v>
      </c>
      <c r="B239" s="65" t="s">
        <v>6381</v>
      </c>
      <c r="C239" s="61" t="str">
        <f t="shared" si="15"/>
        <v>장○기</v>
      </c>
      <c r="D239" s="65" t="s">
        <v>6605</v>
      </c>
      <c r="E239" s="65" t="s">
        <v>2210</v>
      </c>
      <c r="F239" s="64" t="str">
        <f t="shared" si="13"/>
        <v>충청북도 제천시 장락로 1***</v>
      </c>
      <c r="G239" s="66">
        <v>20191023</v>
      </c>
      <c r="H239" s="65" t="s">
        <v>7051</v>
      </c>
      <c r="I239" s="65" t="s">
        <v>7052</v>
      </c>
      <c r="J239" s="65" t="s">
        <v>27</v>
      </c>
      <c r="K239" s="67">
        <v>32000</v>
      </c>
      <c r="L239" s="63" t="s">
        <v>4299</v>
      </c>
    </row>
    <row r="240" spans="1:12" x14ac:dyDescent="0.3">
      <c r="A240" s="60">
        <v>238</v>
      </c>
      <c r="B240" s="65" t="s">
        <v>1655</v>
      </c>
      <c r="C240" s="61" t="str">
        <f t="shared" si="15"/>
        <v>박○철</v>
      </c>
      <c r="D240" s="65" t="s">
        <v>6606</v>
      </c>
      <c r="E240" s="65" t="s">
        <v>2188</v>
      </c>
      <c r="F240" s="64" t="str">
        <f t="shared" si="13"/>
        <v>경기도 평택시 서재4길 2***</v>
      </c>
      <c r="G240" s="66">
        <v>20191023</v>
      </c>
      <c r="H240" s="65" t="s">
        <v>7053</v>
      </c>
      <c r="I240" s="65" t="s">
        <v>3990</v>
      </c>
      <c r="J240" s="65" t="s">
        <v>27</v>
      </c>
      <c r="K240" s="67">
        <v>32000</v>
      </c>
      <c r="L240" s="63" t="s">
        <v>4300</v>
      </c>
    </row>
    <row r="241" spans="1:12" x14ac:dyDescent="0.3">
      <c r="A241" s="60">
        <v>239</v>
      </c>
      <c r="B241" s="65" t="s">
        <v>6382</v>
      </c>
      <c r="C241" s="61" t="str">
        <f t="shared" si="15"/>
        <v>정○윤</v>
      </c>
      <c r="D241" s="65" t="s">
        <v>6607</v>
      </c>
      <c r="E241" s="65" t="s">
        <v>6752</v>
      </c>
      <c r="F241" s="64" t="str">
        <f t="shared" si="13"/>
        <v>인천광역시 남동구 석정로4***</v>
      </c>
      <c r="G241" s="66">
        <v>20191023</v>
      </c>
      <c r="H241" s="65" t="s">
        <v>7054</v>
      </c>
      <c r="I241" s="65" t="s">
        <v>14</v>
      </c>
      <c r="J241" s="65" t="s">
        <v>27</v>
      </c>
      <c r="K241" s="67">
        <v>32000</v>
      </c>
      <c r="L241" s="63" t="s">
        <v>4301</v>
      </c>
    </row>
    <row r="242" spans="1:12" x14ac:dyDescent="0.3">
      <c r="A242" s="60">
        <v>240</v>
      </c>
      <c r="B242" s="65" t="s">
        <v>6383</v>
      </c>
      <c r="C242" s="61" t="str">
        <f t="shared" si="15"/>
        <v>정○임</v>
      </c>
      <c r="D242" s="65" t="s">
        <v>6608</v>
      </c>
      <c r="E242" s="65" t="s">
        <v>2269</v>
      </c>
      <c r="F242" s="64" t="str">
        <f t="shared" si="13"/>
        <v>충청북도 제천시 용두천로4***</v>
      </c>
      <c r="G242" s="66">
        <v>20191023</v>
      </c>
      <c r="H242" s="65" t="s">
        <v>7055</v>
      </c>
      <c r="I242" s="65" t="s">
        <v>95</v>
      </c>
      <c r="J242" s="65" t="s">
        <v>27</v>
      </c>
      <c r="K242" s="67">
        <v>32000</v>
      </c>
      <c r="L242" s="63" t="s">
        <v>4302</v>
      </c>
    </row>
    <row r="243" spans="1:12" x14ac:dyDescent="0.3">
      <c r="A243" s="60">
        <v>241</v>
      </c>
      <c r="B243" s="65" t="s">
        <v>3262</v>
      </c>
      <c r="C243" s="61" t="str">
        <f t="shared" si="15"/>
        <v>강○이</v>
      </c>
      <c r="D243" s="65" t="s">
        <v>2548</v>
      </c>
      <c r="E243" s="65" t="s">
        <v>3052</v>
      </c>
      <c r="F243" s="64" t="str">
        <f t="shared" si="13"/>
        <v>충청북도 제천시 송학면 개***</v>
      </c>
      <c r="G243" s="66">
        <v>20191023</v>
      </c>
      <c r="H243" s="65" t="s">
        <v>7056</v>
      </c>
      <c r="I243" s="65" t="s">
        <v>53</v>
      </c>
      <c r="J243" s="65" t="s">
        <v>172</v>
      </c>
      <c r="K243" s="67">
        <v>32000</v>
      </c>
      <c r="L243" s="63" t="s">
        <v>4303</v>
      </c>
    </row>
    <row r="244" spans="1:12" x14ac:dyDescent="0.3">
      <c r="A244" s="60">
        <v>242</v>
      </c>
      <c r="B244" s="65" t="s">
        <v>6384</v>
      </c>
      <c r="C244" s="61" t="str">
        <f t="shared" si="15"/>
        <v>김○성</v>
      </c>
      <c r="D244" s="65" t="s">
        <v>6609</v>
      </c>
      <c r="E244" s="65" t="s">
        <v>6753</v>
      </c>
      <c r="F244" s="64" t="str">
        <f t="shared" si="13"/>
        <v>경기도 남양주시 오남읍 진***</v>
      </c>
      <c r="G244" s="66">
        <v>20191023</v>
      </c>
      <c r="H244" s="65" t="s">
        <v>7057</v>
      </c>
      <c r="I244" s="65" t="s">
        <v>263</v>
      </c>
      <c r="J244" s="65" t="s">
        <v>7098</v>
      </c>
      <c r="K244" s="67">
        <v>32000</v>
      </c>
      <c r="L244" s="63" t="s">
        <v>4304</v>
      </c>
    </row>
    <row r="245" spans="1:12" x14ac:dyDescent="0.3">
      <c r="A245" s="60">
        <v>243</v>
      </c>
      <c r="B245" s="65" t="s">
        <v>6385</v>
      </c>
      <c r="C245" s="61" t="str">
        <f t="shared" si="15"/>
        <v>윤○일</v>
      </c>
      <c r="D245" s="65" t="s">
        <v>6610</v>
      </c>
      <c r="E245" s="65" t="s">
        <v>6754</v>
      </c>
      <c r="F245" s="64" t="str">
        <f t="shared" si="13"/>
        <v>충청북도 제천시 청전대로1***</v>
      </c>
      <c r="G245" s="66">
        <v>20191023</v>
      </c>
      <c r="H245" s="65" t="s">
        <v>7058</v>
      </c>
      <c r="I245" s="65" t="s">
        <v>32</v>
      </c>
      <c r="J245" s="65" t="s">
        <v>27</v>
      </c>
      <c r="K245" s="67">
        <v>32000</v>
      </c>
      <c r="L245" s="63" t="s">
        <v>4305</v>
      </c>
    </row>
    <row r="246" spans="1:12" x14ac:dyDescent="0.3">
      <c r="A246" s="60">
        <v>244</v>
      </c>
      <c r="B246" s="65" t="s">
        <v>6386</v>
      </c>
      <c r="C246" s="61" t="str">
        <f t="shared" si="15"/>
        <v>서○관</v>
      </c>
      <c r="D246" s="65" t="s">
        <v>6611</v>
      </c>
      <c r="E246" s="65" t="s">
        <v>6755</v>
      </c>
      <c r="F246" s="64" t="str">
        <f t="shared" si="13"/>
        <v>충청북도 제천시 청전대로1***</v>
      </c>
      <c r="G246" s="66">
        <v>20191023</v>
      </c>
      <c r="H246" s="65" t="s">
        <v>7059</v>
      </c>
      <c r="I246" s="65" t="s">
        <v>263</v>
      </c>
      <c r="J246" s="65" t="s">
        <v>27</v>
      </c>
      <c r="K246" s="67">
        <v>32000</v>
      </c>
      <c r="L246" s="63" t="s">
        <v>4306</v>
      </c>
    </row>
    <row r="247" spans="1:12" x14ac:dyDescent="0.3">
      <c r="A247" s="60">
        <v>245</v>
      </c>
      <c r="B247" s="65" t="s">
        <v>5426</v>
      </c>
      <c r="C247" s="61" t="str">
        <f t="shared" si="15"/>
        <v>윤○태</v>
      </c>
      <c r="D247" s="65" t="s">
        <v>5428</v>
      </c>
      <c r="E247" s="65" t="s">
        <v>2317</v>
      </c>
      <c r="F247" s="64" t="str">
        <f t="shared" si="13"/>
        <v>충청북도 제천시 의병대로3***</v>
      </c>
      <c r="G247" s="66">
        <v>20191023</v>
      </c>
      <c r="H247" s="65" t="s">
        <v>7060</v>
      </c>
      <c r="I247" s="65" t="s">
        <v>38</v>
      </c>
      <c r="J247" s="65" t="s">
        <v>27</v>
      </c>
      <c r="K247" s="67">
        <v>32000</v>
      </c>
      <c r="L247" s="63" t="s">
        <v>4307</v>
      </c>
    </row>
    <row r="248" spans="1:12" x14ac:dyDescent="0.3">
      <c r="A248" s="60">
        <v>246</v>
      </c>
      <c r="B248" s="65" t="s">
        <v>6387</v>
      </c>
      <c r="C248" s="61" t="str">
        <f t="shared" si="15"/>
        <v>김○곤</v>
      </c>
      <c r="D248" s="65" t="s">
        <v>6612</v>
      </c>
      <c r="E248" s="65" t="s">
        <v>6756</v>
      </c>
      <c r="F248" s="64" t="str">
        <f t="shared" si="13"/>
        <v>전라북도 남원시 구암길 5***</v>
      </c>
      <c r="G248" s="66">
        <v>20191023</v>
      </c>
      <c r="H248" s="65" t="s">
        <v>7061</v>
      </c>
      <c r="I248" s="65" t="s">
        <v>263</v>
      </c>
      <c r="J248" s="65" t="s">
        <v>27</v>
      </c>
      <c r="K248" s="67">
        <v>32000</v>
      </c>
      <c r="L248" s="63" t="s">
        <v>4308</v>
      </c>
    </row>
    <row r="249" spans="1:12" x14ac:dyDescent="0.3">
      <c r="A249" s="60">
        <v>247</v>
      </c>
      <c r="B249" s="65" t="s">
        <v>6388</v>
      </c>
      <c r="C249" s="61" t="str">
        <f t="shared" si="15"/>
        <v>이○근</v>
      </c>
      <c r="D249" s="65" t="s">
        <v>6613</v>
      </c>
      <c r="E249" s="65" t="s">
        <v>6757</v>
      </c>
      <c r="F249" s="64" t="str">
        <f t="shared" si="13"/>
        <v>서울특별시 구로구 경인로4***</v>
      </c>
      <c r="G249" s="66">
        <v>20191023</v>
      </c>
      <c r="H249" s="65" t="s">
        <v>7062</v>
      </c>
      <c r="I249" s="65" t="s">
        <v>780</v>
      </c>
      <c r="J249" s="65" t="s">
        <v>1612</v>
      </c>
      <c r="K249" s="67">
        <v>32000</v>
      </c>
      <c r="L249" s="63" t="s">
        <v>4309</v>
      </c>
    </row>
    <row r="250" spans="1:12" x14ac:dyDescent="0.3">
      <c r="A250" s="60">
        <v>248</v>
      </c>
      <c r="B250" s="65" t="s">
        <v>6389</v>
      </c>
      <c r="C250" s="61" t="str">
        <f t="shared" si="15"/>
        <v>권○탁</v>
      </c>
      <c r="D250" s="65" t="s">
        <v>6614</v>
      </c>
      <c r="E250" s="65" t="s">
        <v>2229</v>
      </c>
      <c r="F250" s="64" t="str">
        <f t="shared" si="13"/>
        <v>충청북도 제천시 청전대로 ***</v>
      </c>
      <c r="G250" s="66">
        <v>20191023</v>
      </c>
      <c r="H250" s="65" t="s">
        <v>7063</v>
      </c>
      <c r="I250" s="65" t="s">
        <v>48</v>
      </c>
      <c r="J250" s="65" t="s">
        <v>27</v>
      </c>
      <c r="K250" s="67">
        <v>32000</v>
      </c>
      <c r="L250" s="63" t="s">
        <v>4310</v>
      </c>
    </row>
    <row r="251" spans="1:12" x14ac:dyDescent="0.3">
      <c r="A251" s="60">
        <v>249</v>
      </c>
      <c r="B251" s="65" t="s">
        <v>1707</v>
      </c>
      <c r="C251" s="61" t="str">
        <f t="shared" si="15"/>
        <v>이○현</v>
      </c>
      <c r="D251" s="65" t="s">
        <v>1973</v>
      </c>
      <c r="E251" s="65" t="s">
        <v>2212</v>
      </c>
      <c r="F251" s="64" t="str">
        <f t="shared" si="13"/>
        <v>충청북도 제천시 용두대로7***</v>
      </c>
      <c r="G251" s="66">
        <v>20191023</v>
      </c>
      <c r="H251" s="65" t="s">
        <v>7064</v>
      </c>
      <c r="I251" s="65" t="s">
        <v>38</v>
      </c>
      <c r="J251" s="65" t="s">
        <v>27</v>
      </c>
      <c r="K251" s="67">
        <v>32000</v>
      </c>
      <c r="L251" s="63" t="s">
        <v>4311</v>
      </c>
    </row>
    <row r="252" spans="1:12" x14ac:dyDescent="0.3">
      <c r="A252" s="60">
        <v>250</v>
      </c>
      <c r="B252" s="65" t="s">
        <v>6390</v>
      </c>
      <c r="C252" s="61" t="str">
        <f t="shared" si="15"/>
        <v>김○태</v>
      </c>
      <c r="D252" s="65" t="s">
        <v>6615</v>
      </c>
      <c r="E252" s="65" t="s">
        <v>6758</v>
      </c>
      <c r="F252" s="64" t="str">
        <f t="shared" si="13"/>
        <v>강원도 동해시 동굴로 40***</v>
      </c>
      <c r="G252" s="66">
        <v>20191023</v>
      </c>
      <c r="H252" s="65" t="s">
        <v>7065</v>
      </c>
      <c r="I252" s="65" t="s">
        <v>177</v>
      </c>
      <c r="J252" s="65" t="s">
        <v>27</v>
      </c>
      <c r="K252" s="67">
        <v>32000</v>
      </c>
      <c r="L252" s="63" t="s">
        <v>6172</v>
      </c>
    </row>
    <row r="253" spans="1:12" x14ac:dyDescent="0.3">
      <c r="A253" s="60">
        <v>251</v>
      </c>
      <c r="B253" s="65" t="s">
        <v>5213</v>
      </c>
      <c r="C253" s="61" t="str">
        <f t="shared" si="15"/>
        <v>황○철</v>
      </c>
      <c r="D253" s="65" t="s">
        <v>5215</v>
      </c>
      <c r="E253" s="65" t="s">
        <v>5216</v>
      </c>
      <c r="F253" s="64" t="str">
        <f t="shared" si="13"/>
        <v>강원도 정선군 정선읍 새터***</v>
      </c>
      <c r="G253" s="66">
        <v>20191023</v>
      </c>
      <c r="H253" s="65" t="s">
        <v>7066</v>
      </c>
      <c r="I253" s="65" t="s">
        <v>74</v>
      </c>
      <c r="J253" s="65" t="s">
        <v>27</v>
      </c>
      <c r="K253" s="67">
        <v>32000</v>
      </c>
      <c r="L253" s="63" t="s">
        <v>6178</v>
      </c>
    </row>
    <row r="254" spans="1:12" x14ac:dyDescent="0.3">
      <c r="A254" s="60">
        <v>252</v>
      </c>
      <c r="B254" s="65" t="s">
        <v>6391</v>
      </c>
      <c r="C254" s="61" t="str">
        <f t="shared" si="15"/>
        <v>신○화</v>
      </c>
      <c r="D254" s="65" t="s">
        <v>6616</v>
      </c>
      <c r="E254" s="65" t="s">
        <v>6759</v>
      </c>
      <c r="F254" s="64" t="str">
        <f t="shared" si="13"/>
        <v>충청북도 제천시 내토로27***</v>
      </c>
      <c r="G254" s="66">
        <v>20191023</v>
      </c>
      <c r="H254" s="65" t="s">
        <v>7067</v>
      </c>
      <c r="I254" s="65" t="s">
        <v>194</v>
      </c>
      <c r="J254" s="65" t="s">
        <v>27</v>
      </c>
      <c r="K254" s="67">
        <v>32000</v>
      </c>
      <c r="L254" s="63" t="s">
        <v>6185</v>
      </c>
    </row>
    <row r="255" spans="1:12" x14ac:dyDescent="0.3">
      <c r="A255" s="60">
        <v>253</v>
      </c>
      <c r="B255" s="65" t="s">
        <v>6392</v>
      </c>
      <c r="C255" s="61" t="str">
        <f t="shared" si="15"/>
        <v>김○수</v>
      </c>
      <c r="D255" s="65" t="s">
        <v>6617</v>
      </c>
      <c r="E255" s="65" t="s">
        <v>6760</v>
      </c>
      <c r="F255" s="64" t="str">
        <f t="shared" si="13"/>
        <v>충청북도 제천시 의림대로4***</v>
      </c>
      <c r="G255" s="66">
        <v>20191023</v>
      </c>
      <c r="H255" s="65" t="s">
        <v>7068</v>
      </c>
      <c r="I255" s="65" t="s">
        <v>53</v>
      </c>
      <c r="J255" s="65" t="s">
        <v>27</v>
      </c>
      <c r="K255" s="67">
        <v>32000</v>
      </c>
      <c r="L255" s="63" t="s">
        <v>6189</v>
      </c>
    </row>
    <row r="256" spans="1:12" x14ac:dyDescent="0.3">
      <c r="A256" s="60">
        <v>254</v>
      </c>
      <c r="B256" s="65" t="s">
        <v>6393</v>
      </c>
      <c r="C256" s="61" t="str">
        <f t="shared" si="15"/>
        <v>신○돈</v>
      </c>
      <c r="D256" s="65" t="s">
        <v>6618</v>
      </c>
      <c r="E256" s="65" t="s">
        <v>3026</v>
      </c>
      <c r="F256" s="64" t="str">
        <f t="shared" si="13"/>
        <v>충청북도 제천시 청전대로 ***</v>
      </c>
      <c r="G256" s="66">
        <v>20191023</v>
      </c>
      <c r="H256" s="65" t="s">
        <v>7069</v>
      </c>
      <c r="I256" s="65" t="s">
        <v>53</v>
      </c>
      <c r="J256" s="65" t="s">
        <v>27</v>
      </c>
      <c r="K256" s="67">
        <v>32000</v>
      </c>
      <c r="L256" s="63" t="s">
        <v>6194</v>
      </c>
    </row>
    <row r="257" spans="1:12" x14ac:dyDescent="0.3">
      <c r="A257" s="60">
        <v>255</v>
      </c>
      <c r="B257" s="65" t="s">
        <v>6394</v>
      </c>
      <c r="C257" s="61" t="str">
        <f t="shared" si="15"/>
        <v>김○서</v>
      </c>
      <c r="D257" s="65" t="s">
        <v>6619</v>
      </c>
      <c r="E257" s="65" t="s">
        <v>2224</v>
      </c>
      <c r="F257" s="64" t="str">
        <f t="shared" si="13"/>
        <v>충청북도 제천시 내토로59***</v>
      </c>
      <c r="G257" s="66">
        <v>20191023</v>
      </c>
      <c r="H257" s="65" t="s">
        <v>7069</v>
      </c>
      <c r="I257" s="65" t="s">
        <v>194</v>
      </c>
      <c r="J257" s="65" t="s">
        <v>27</v>
      </c>
      <c r="K257" s="67">
        <v>32000</v>
      </c>
      <c r="L257" s="63" t="s">
        <v>6199</v>
      </c>
    </row>
    <row r="258" spans="1:12" x14ac:dyDescent="0.3">
      <c r="A258" s="60">
        <v>256</v>
      </c>
      <c r="B258" s="65" t="s">
        <v>6395</v>
      </c>
      <c r="C258" s="61" t="str">
        <f>REPLACE(B258,2,2,"○")</f>
        <v>한○설 주식회사</v>
      </c>
      <c r="D258" s="65" t="s">
        <v>6620</v>
      </c>
      <c r="E258" s="65" t="s">
        <v>6761</v>
      </c>
      <c r="F258" s="64" t="str">
        <f t="shared" si="13"/>
        <v>충청북도 제천시 용두천로1***</v>
      </c>
      <c r="G258" s="66">
        <v>20191023</v>
      </c>
      <c r="H258" s="65" t="s">
        <v>7070</v>
      </c>
      <c r="I258" s="65" t="s">
        <v>14</v>
      </c>
      <c r="J258" s="65" t="s">
        <v>27</v>
      </c>
      <c r="K258" s="67">
        <v>32000</v>
      </c>
      <c r="L258" s="63" t="s">
        <v>7101</v>
      </c>
    </row>
    <row r="259" spans="1:12" x14ac:dyDescent="0.3">
      <c r="A259" s="60">
        <v>257</v>
      </c>
      <c r="B259" s="65" t="s">
        <v>6396</v>
      </c>
      <c r="C259" s="61" t="str">
        <f t="shared" ref="C259:C264" si="16">REPLACE(B259,2,1,"○")</f>
        <v>이○철</v>
      </c>
      <c r="D259" s="65" t="s">
        <v>6621</v>
      </c>
      <c r="E259" s="65" t="s">
        <v>6762</v>
      </c>
      <c r="F259" s="64" t="str">
        <f t="shared" ref="F259:F322" si="17">REPLACE(E259,15,30,"***")</f>
        <v>충청북도 제천시 칠성로2길***</v>
      </c>
      <c r="G259" s="66">
        <v>20191023</v>
      </c>
      <c r="H259" s="65" t="s">
        <v>7070</v>
      </c>
      <c r="I259" s="65" t="s">
        <v>14</v>
      </c>
      <c r="J259" s="65" t="s">
        <v>27</v>
      </c>
      <c r="K259" s="67">
        <v>32000</v>
      </c>
      <c r="L259" s="63" t="s">
        <v>7102</v>
      </c>
    </row>
    <row r="260" spans="1:12" x14ac:dyDescent="0.3">
      <c r="A260" s="60">
        <v>258</v>
      </c>
      <c r="B260" s="65" t="s">
        <v>3167</v>
      </c>
      <c r="C260" s="61" t="str">
        <f t="shared" si="16"/>
        <v>이○준</v>
      </c>
      <c r="D260" s="65" t="s">
        <v>6622</v>
      </c>
      <c r="E260" s="65" t="s">
        <v>6763</v>
      </c>
      <c r="F260" s="64" t="str">
        <f t="shared" si="17"/>
        <v>인천광역시 서구 서곶로 1***</v>
      </c>
      <c r="G260" s="66">
        <v>20191023</v>
      </c>
      <c r="H260" s="65" t="s">
        <v>7071</v>
      </c>
      <c r="I260" s="65" t="s">
        <v>14</v>
      </c>
      <c r="J260" s="65" t="s">
        <v>27</v>
      </c>
      <c r="K260" s="67">
        <v>32000</v>
      </c>
      <c r="L260" s="63" t="s">
        <v>7103</v>
      </c>
    </row>
    <row r="261" spans="1:12" x14ac:dyDescent="0.3">
      <c r="A261" s="60">
        <v>259</v>
      </c>
      <c r="B261" s="65" t="s">
        <v>6397</v>
      </c>
      <c r="C261" s="61" t="str">
        <f t="shared" si="16"/>
        <v>최○호</v>
      </c>
      <c r="D261" s="65" t="s">
        <v>6623</v>
      </c>
      <c r="E261" s="65" t="s">
        <v>6764</v>
      </c>
      <c r="F261" s="64" t="str">
        <f t="shared" si="17"/>
        <v>대전광역시 동구 백룡로11***</v>
      </c>
      <c r="G261" s="66">
        <v>20191023</v>
      </c>
      <c r="H261" s="65" t="s">
        <v>7072</v>
      </c>
      <c r="I261" s="65" t="s">
        <v>14</v>
      </c>
      <c r="J261" s="65" t="s">
        <v>172</v>
      </c>
      <c r="K261" s="67">
        <v>32000</v>
      </c>
      <c r="L261" s="63" t="s">
        <v>7104</v>
      </c>
    </row>
    <row r="262" spans="1:12" x14ac:dyDescent="0.3">
      <c r="A262" s="60">
        <v>260</v>
      </c>
      <c r="B262" s="65" t="s">
        <v>6398</v>
      </c>
      <c r="C262" s="61" t="str">
        <f t="shared" si="16"/>
        <v>신○수</v>
      </c>
      <c r="D262" s="65" t="s">
        <v>6624</v>
      </c>
      <c r="E262" s="65" t="s">
        <v>6765</v>
      </c>
      <c r="F262" s="64" t="str">
        <f t="shared" si="17"/>
        <v>충청북도 충주시 용정8길 ***</v>
      </c>
      <c r="G262" s="66">
        <v>20191023</v>
      </c>
      <c r="H262" s="65" t="s">
        <v>7073</v>
      </c>
      <c r="I262" s="65" t="s">
        <v>95</v>
      </c>
      <c r="J262" s="65" t="s">
        <v>27</v>
      </c>
      <c r="K262" s="67">
        <v>32000</v>
      </c>
      <c r="L262" s="63" t="s">
        <v>7105</v>
      </c>
    </row>
    <row r="263" spans="1:12" x14ac:dyDescent="0.3">
      <c r="A263" s="60">
        <v>261</v>
      </c>
      <c r="B263" s="65" t="s">
        <v>6399</v>
      </c>
      <c r="C263" s="61" t="str">
        <f t="shared" si="16"/>
        <v>우○미</v>
      </c>
      <c r="D263" s="65" t="s">
        <v>6625</v>
      </c>
      <c r="E263" s="65" t="s">
        <v>6766</v>
      </c>
      <c r="F263" s="64" t="str">
        <f t="shared" si="17"/>
        <v>대전광역시 중구 대흥로13***</v>
      </c>
      <c r="G263" s="66">
        <v>20191023</v>
      </c>
      <c r="H263" s="65" t="s">
        <v>7074</v>
      </c>
      <c r="I263" s="65" t="s">
        <v>74</v>
      </c>
      <c r="J263" s="65" t="s">
        <v>27</v>
      </c>
      <c r="K263" s="67">
        <v>32000</v>
      </c>
      <c r="L263" s="63" t="s">
        <v>7106</v>
      </c>
    </row>
    <row r="264" spans="1:12" x14ac:dyDescent="0.3">
      <c r="A264" s="60">
        <v>262</v>
      </c>
      <c r="B264" s="65" t="s">
        <v>6400</v>
      </c>
      <c r="C264" s="61" t="str">
        <f t="shared" si="16"/>
        <v>천○미</v>
      </c>
      <c r="D264" s="65" t="s">
        <v>6626</v>
      </c>
      <c r="E264" s="65" t="s">
        <v>6767</v>
      </c>
      <c r="F264" s="64" t="str">
        <f t="shared" si="17"/>
        <v>충청북도 제천시 의림대로3***</v>
      </c>
      <c r="G264" s="66">
        <v>20191023</v>
      </c>
      <c r="H264" s="65" t="s">
        <v>7075</v>
      </c>
      <c r="I264" s="65" t="s">
        <v>53</v>
      </c>
      <c r="J264" s="65" t="s">
        <v>15</v>
      </c>
      <c r="K264" s="67">
        <v>32000</v>
      </c>
      <c r="L264" s="63" t="s">
        <v>7107</v>
      </c>
    </row>
    <row r="265" spans="1:12" x14ac:dyDescent="0.3">
      <c r="A265" s="60">
        <v>263</v>
      </c>
      <c r="B265" s="65" t="s">
        <v>6401</v>
      </c>
      <c r="C265" s="61" t="str">
        <f>REPLACE(B265,2,2,"○")</f>
        <v>대○트카(주)</v>
      </c>
      <c r="D265" s="65" t="s">
        <v>6627</v>
      </c>
      <c r="E265" s="65" t="s">
        <v>6768</v>
      </c>
      <c r="F265" s="64" t="str">
        <f t="shared" si="17"/>
        <v>강원도 춘천시 후석로 40***</v>
      </c>
      <c r="G265" s="66">
        <v>20191023</v>
      </c>
      <c r="H265" s="65" t="s">
        <v>7076</v>
      </c>
      <c r="I265" s="65" t="s">
        <v>147</v>
      </c>
      <c r="J265" s="65" t="s">
        <v>7099</v>
      </c>
      <c r="K265" s="67">
        <v>32000</v>
      </c>
      <c r="L265" s="63" t="s">
        <v>7108</v>
      </c>
    </row>
    <row r="266" spans="1:12" x14ac:dyDescent="0.3">
      <c r="A266" s="60">
        <v>264</v>
      </c>
      <c r="B266" s="65" t="s">
        <v>6402</v>
      </c>
      <c r="C266" s="61" t="str">
        <f t="shared" ref="C266:C274" si="18">REPLACE(B266,2,1,"○")</f>
        <v>정○영</v>
      </c>
      <c r="D266" s="65" t="s">
        <v>6628</v>
      </c>
      <c r="E266" s="65" t="s">
        <v>6769</v>
      </c>
      <c r="F266" s="64" t="str">
        <f t="shared" si="17"/>
        <v>강원도 춘천시 마장길 60***</v>
      </c>
      <c r="G266" s="66">
        <v>20191023</v>
      </c>
      <c r="H266" s="65" t="s">
        <v>7077</v>
      </c>
      <c r="I266" s="65" t="s">
        <v>263</v>
      </c>
      <c r="J266" s="65" t="s">
        <v>7099</v>
      </c>
      <c r="K266" s="67">
        <v>32000</v>
      </c>
      <c r="L266" s="63" t="s">
        <v>7109</v>
      </c>
    </row>
    <row r="267" spans="1:12" x14ac:dyDescent="0.3">
      <c r="A267" s="60">
        <v>265</v>
      </c>
      <c r="B267" s="65" t="s">
        <v>6403</v>
      </c>
      <c r="C267" s="61" t="str">
        <f t="shared" si="18"/>
        <v>김○식</v>
      </c>
      <c r="D267" s="65" t="s">
        <v>6629</v>
      </c>
      <c r="E267" s="65" t="s">
        <v>6770</v>
      </c>
      <c r="F267" s="64" t="str">
        <f t="shared" si="17"/>
        <v>충청북도 제천시 바이오밸리***</v>
      </c>
      <c r="G267" s="66">
        <v>20191023</v>
      </c>
      <c r="H267" s="65" t="s">
        <v>7078</v>
      </c>
      <c r="I267" s="65" t="s">
        <v>316</v>
      </c>
      <c r="J267" s="65" t="s">
        <v>27</v>
      </c>
      <c r="K267" s="67">
        <v>32000</v>
      </c>
      <c r="L267" s="63" t="s">
        <v>7110</v>
      </c>
    </row>
    <row r="268" spans="1:12" x14ac:dyDescent="0.3">
      <c r="A268" s="60">
        <v>266</v>
      </c>
      <c r="B268" s="65" t="s">
        <v>6404</v>
      </c>
      <c r="C268" s="61" t="str">
        <f t="shared" si="18"/>
        <v>조○한</v>
      </c>
      <c r="D268" s="65" t="s">
        <v>6630</v>
      </c>
      <c r="E268" s="65" t="s">
        <v>6771</v>
      </c>
      <c r="F268" s="64" t="str">
        <f t="shared" si="17"/>
        <v>강원도 영월군 남면 영월로***</v>
      </c>
      <c r="G268" s="66">
        <v>20191023</v>
      </c>
      <c r="H268" s="65" t="s">
        <v>7079</v>
      </c>
      <c r="I268" s="65" t="s">
        <v>14</v>
      </c>
      <c r="J268" s="65" t="s">
        <v>15</v>
      </c>
      <c r="K268" s="67">
        <v>32000</v>
      </c>
      <c r="L268" s="63" t="s">
        <v>7111</v>
      </c>
    </row>
    <row r="269" spans="1:12" x14ac:dyDescent="0.3">
      <c r="A269" s="60">
        <v>267</v>
      </c>
      <c r="B269" s="65" t="s">
        <v>6405</v>
      </c>
      <c r="C269" s="61" t="str">
        <f t="shared" si="18"/>
        <v>문○권</v>
      </c>
      <c r="D269" s="65" t="s">
        <v>6631</v>
      </c>
      <c r="E269" s="65" t="s">
        <v>2248</v>
      </c>
      <c r="F269" s="64" t="str">
        <f t="shared" si="17"/>
        <v>충청북도 제천시 용두대로1***</v>
      </c>
      <c r="G269" s="66">
        <v>20191023</v>
      </c>
      <c r="H269" s="65" t="s">
        <v>7080</v>
      </c>
      <c r="I269" s="65" t="s">
        <v>53</v>
      </c>
      <c r="J269" s="65" t="s">
        <v>27</v>
      </c>
      <c r="K269" s="67">
        <v>32000</v>
      </c>
      <c r="L269" s="63" t="s">
        <v>7112</v>
      </c>
    </row>
    <row r="270" spans="1:12" x14ac:dyDescent="0.3">
      <c r="A270" s="60">
        <v>268</v>
      </c>
      <c r="B270" s="65" t="s">
        <v>6406</v>
      </c>
      <c r="C270" s="61" t="str">
        <f t="shared" si="18"/>
        <v>(○)다우</v>
      </c>
      <c r="D270" s="65" t="s">
        <v>6632</v>
      </c>
      <c r="E270" s="65" t="s">
        <v>7100</v>
      </c>
      <c r="F270" s="64" t="str">
        <f t="shared" si="17"/>
        <v>강원도 영월군 영월읍 단종***</v>
      </c>
      <c r="G270" s="66">
        <v>20191023</v>
      </c>
      <c r="H270" s="65" t="s">
        <v>7081</v>
      </c>
      <c r="I270" s="65" t="s">
        <v>263</v>
      </c>
      <c r="J270" s="65" t="s">
        <v>172</v>
      </c>
      <c r="K270" s="67">
        <v>32000</v>
      </c>
      <c r="L270" s="63" t="s">
        <v>7113</v>
      </c>
    </row>
    <row r="271" spans="1:12" x14ac:dyDescent="0.3">
      <c r="A271" s="60">
        <v>269</v>
      </c>
      <c r="B271" s="65" t="s">
        <v>5272</v>
      </c>
      <c r="C271" s="61" t="str">
        <f t="shared" si="18"/>
        <v>김○용</v>
      </c>
      <c r="D271" s="65" t="s">
        <v>6638</v>
      </c>
      <c r="E271" s="65" t="s">
        <v>2175</v>
      </c>
      <c r="F271" s="64" t="str">
        <f t="shared" si="17"/>
        <v>충청북도 제천시 의림대로 ***</v>
      </c>
      <c r="G271" s="66">
        <v>20191023</v>
      </c>
      <c r="H271" s="65" t="s">
        <v>7089</v>
      </c>
      <c r="I271" s="65" t="s">
        <v>7090</v>
      </c>
      <c r="J271" s="65" t="s">
        <v>27</v>
      </c>
      <c r="K271" s="67">
        <v>32000</v>
      </c>
      <c r="L271" s="63" t="s">
        <v>7114</v>
      </c>
    </row>
    <row r="272" spans="1:12" x14ac:dyDescent="0.3">
      <c r="A272" s="60">
        <v>270</v>
      </c>
      <c r="B272" s="65" t="s">
        <v>6409</v>
      </c>
      <c r="C272" s="61" t="str">
        <f t="shared" si="18"/>
        <v>김○조</v>
      </c>
      <c r="D272" s="65" t="s">
        <v>6635</v>
      </c>
      <c r="E272" s="65" t="s">
        <v>2299</v>
      </c>
      <c r="F272" s="64" t="str">
        <f t="shared" si="17"/>
        <v>충청북도 제천시 신백로14***</v>
      </c>
      <c r="G272" s="66">
        <v>20191023</v>
      </c>
      <c r="H272" s="65" t="s">
        <v>7085</v>
      </c>
      <c r="I272" s="65" t="s">
        <v>1304</v>
      </c>
      <c r="J272" s="65" t="s">
        <v>27</v>
      </c>
      <c r="K272" s="67">
        <v>32000</v>
      </c>
      <c r="L272" s="63" t="s">
        <v>7115</v>
      </c>
    </row>
    <row r="273" spans="1:12" x14ac:dyDescent="0.3">
      <c r="A273" s="60">
        <v>271</v>
      </c>
      <c r="B273" s="65" t="s">
        <v>5272</v>
      </c>
      <c r="C273" s="61" t="str">
        <f t="shared" si="18"/>
        <v>김○용</v>
      </c>
      <c r="D273" s="65" t="s">
        <v>6520</v>
      </c>
      <c r="E273" s="65" t="s">
        <v>6696</v>
      </c>
      <c r="F273" s="64" t="str">
        <f t="shared" si="17"/>
        <v>강원도 원주시 단관길 19***</v>
      </c>
      <c r="G273" s="66">
        <v>20191023</v>
      </c>
      <c r="H273" s="65" t="s">
        <v>7086</v>
      </c>
      <c r="I273" s="65" t="s">
        <v>925</v>
      </c>
      <c r="J273" s="65" t="s">
        <v>33</v>
      </c>
      <c r="K273" s="67">
        <v>32000</v>
      </c>
      <c r="L273" s="63" t="s">
        <v>7116</v>
      </c>
    </row>
    <row r="274" spans="1:12" x14ac:dyDescent="0.3">
      <c r="A274" s="60">
        <v>272</v>
      </c>
      <c r="B274" s="65" t="s">
        <v>1696</v>
      </c>
      <c r="C274" s="61" t="str">
        <f t="shared" si="18"/>
        <v>정○철</v>
      </c>
      <c r="D274" s="65" t="s">
        <v>6636</v>
      </c>
      <c r="E274" s="65" t="s">
        <v>6773</v>
      </c>
      <c r="F274" s="64" t="str">
        <f t="shared" si="17"/>
        <v>충청북도 제천시 의병대로 ***</v>
      </c>
      <c r="G274" s="66">
        <v>20191023</v>
      </c>
      <c r="H274" s="65" t="s">
        <v>7087</v>
      </c>
      <c r="I274" s="65" t="s">
        <v>225</v>
      </c>
      <c r="J274" s="65" t="s">
        <v>27</v>
      </c>
      <c r="K274" s="67">
        <v>32000</v>
      </c>
      <c r="L274" s="63" t="s">
        <v>7117</v>
      </c>
    </row>
    <row r="275" spans="1:12" x14ac:dyDescent="0.3">
      <c r="A275" s="60">
        <v>273</v>
      </c>
      <c r="B275" s="65" t="s">
        <v>6407</v>
      </c>
      <c r="C275" s="61" t="str">
        <f>REPLACE(B275,5,9,"○")</f>
        <v>DVOI○ATOLIY</v>
      </c>
      <c r="D275" s="65" t="s">
        <v>6633</v>
      </c>
      <c r="E275" s="65" t="s">
        <v>6772</v>
      </c>
      <c r="F275" s="64" t="str">
        <f t="shared" si="17"/>
        <v>충청남도 서산시 해미면 대***</v>
      </c>
      <c r="G275" s="66">
        <v>20191023</v>
      </c>
      <c r="H275" s="65" t="s">
        <v>7082</v>
      </c>
      <c r="I275" s="65" t="s">
        <v>163</v>
      </c>
      <c r="J275" s="65" t="s">
        <v>27</v>
      </c>
      <c r="K275" s="67">
        <v>32000</v>
      </c>
      <c r="L275" s="63" t="s">
        <v>7118</v>
      </c>
    </row>
    <row r="276" spans="1:12" x14ac:dyDescent="0.3">
      <c r="A276" s="60">
        <v>274</v>
      </c>
      <c r="B276" s="65" t="s">
        <v>1745</v>
      </c>
      <c r="C276" s="61" t="str">
        <f>REPLACE(B276,2,1,"○")</f>
        <v>김○영</v>
      </c>
      <c r="D276" s="65" t="s">
        <v>5254</v>
      </c>
      <c r="E276" s="65" t="s">
        <v>2166</v>
      </c>
      <c r="F276" s="64" t="str">
        <f t="shared" si="17"/>
        <v>충청북도 제천시 내토로59***</v>
      </c>
      <c r="G276" s="66">
        <v>20191023</v>
      </c>
      <c r="H276" s="65" t="s">
        <v>7083</v>
      </c>
      <c r="I276" s="65" t="s">
        <v>163</v>
      </c>
      <c r="J276" s="65" t="s">
        <v>27</v>
      </c>
      <c r="K276" s="67">
        <v>32000</v>
      </c>
      <c r="L276" s="63" t="s">
        <v>7119</v>
      </c>
    </row>
    <row r="277" spans="1:12" x14ac:dyDescent="0.3">
      <c r="A277" s="60">
        <v>275</v>
      </c>
      <c r="B277" s="65" t="s">
        <v>6408</v>
      </c>
      <c r="C277" s="61" t="str">
        <f>REPLACE(B277,2,1,"○")</f>
        <v>박○식</v>
      </c>
      <c r="D277" s="65" t="s">
        <v>6634</v>
      </c>
      <c r="E277" s="65" t="s">
        <v>5779</v>
      </c>
      <c r="F277" s="64" t="str">
        <f t="shared" si="17"/>
        <v>충청북도 제천시 고암로13***</v>
      </c>
      <c r="G277" s="66">
        <v>20191023</v>
      </c>
      <c r="H277" s="65" t="s">
        <v>7084</v>
      </c>
      <c r="I277" s="65" t="s">
        <v>53</v>
      </c>
      <c r="J277" s="65" t="s">
        <v>27</v>
      </c>
      <c r="K277" s="67">
        <v>32000</v>
      </c>
      <c r="L277" s="63" t="s">
        <v>7120</v>
      </c>
    </row>
    <row r="278" spans="1:12" x14ac:dyDescent="0.3">
      <c r="A278" s="60">
        <v>276</v>
      </c>
      <c r="B278" s="65" t="s">
        <v>6410</v>
      </c>
      <c r="C278" s="61" t="str">
        <f>REPLACE(B278,2,1,"○")</f>
        <v>홍○기</v>
      </c>
      <c r="D278" s="65" t="s">
        <v>6637</v>
      </c>
      <c r="E278" s="65" t="s">
        <v>6774</v>
      </c>
      <c r="F278" s="64" t="str">
        <f t="shared" si="17"/>
        <v>충청북도 제천시 내토로45***</v>
      </c>
      <c r="G278" s="66">
        <v>20191023</v>
      </c>
      <c r="H278" s="65" t="s">
        <v>7088</v>
      </c>
      <c r="I278" s="65" t="s">
        <v>263</v>
      </c>
      <c r="J278" s="65" t="s">
        <v>27</v>
      </c>
      <c r="K278" s="67">
        <v>32000</v>
      </c>
      <c r="L278" s="63" t="s">
        <v>7121</v>
      </c>
    </row>
  </sheetData>
  <sortState ref="A3:L278">
    <sortCondition ref="H3:H278"/>
  </sortState>
  <mergeCells count="1">
    <mergeCell ref="A1:L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4월단속분</vt:lpstr>
      <vt:lpstr>5월단속분</vt:lpstr>
      <vt:lpstr>6월단속분</vt:lpstr>
      <vt:lpstr>7월단속분</vt:lpstr>
      <vt:lpstr>8월단속분</vt:lpstr>
      <vt:lpstr>9월단속분</vt:lpstr>
      <vt:lpstr>'4월단속분'!Print_Titles</vt:lpstr>
      <vt:lpstr>'6월단속분'!Print_Titles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2019-07-16T07:42:08Z</cp:lastPrinted>
  <dcterms:created xsi:type="dcterms:W3CDTF">2019-05-20T02:32:39Z</dcterms:created>
  <dcterms:modified xsi:type="dcterms:W3CDTF">2019-10-28T04:35:18Z</dcterms:modified>
</cp:coreProperties>
</file>