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양경숙 the job in hand\예방접종\2022년\"/>
    </mc:Choice>
  </mc:AlternateContent>
  <bookViews>
    <workbookView xWindow="0" yWindow="0" windowWidth="28800" windowHeight="12255"/>
  </bookViews>
  <sheets>
    <sheet name="동물병원현황" sheetId="1" r:id="rId1"/>
  </sheets>
  <definedNames>
    <definedName name="_xlnm._FilterDatabase" localSheetId="0" hidden="1">동물병원현황!$A$3:$F$49</definedName>
    <definedName name="_xlnm.Print_Area" localSheetId="0">동물병원현황!$A$1:$G$49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5" i="1" l="1"/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F4" i="1" l="1"/>
  <c r="A49" i="1" l="1"/>
  <c r="A5" i="1" l="1"/>
</calcChain>
</file>

<file path=xl/sharedStrings.xml><?xml version="1.0" encoding="utf-8"?>
<sst xmlns="http://schemas.openxmlformats.org/spreadsheetml/2006/main" count="191" uniqueCount="167">
  <si>
    <t>행정동명</t>
    <phoneticPr fontId="2" type="noConversion"/>
  </si>
  <si>
    <t>청산동물병원</t>
  </si>
  <si>
    <t>우정읍 3.1만세로 29</t>
    <phoneticPr fontId="2" type="noConversion"/>
  </si>
  <si>
    <t>351-2332</t>
  </si>
  <si>
    <t>손수의과병원</t>
  </si>
  <si>
    <t>향남읍 3.1만세로 1126</t>
    <phoneticPr fontId="2" type="noConversion"/>
  </si>
  <si>
    <t>352-7571</t>
  </si>
  <si>
    <t>발안종합동물병원</t>
  </si>
  <si>
    <t>향남읍 삼천병마로 216, 중앙빌딩</t>
    <phoneticPr fontId="2" type="noConversion"/>
  </si>
  <si>
    <t>353-0213</t>
    <phoneticPr fontId="2" type="noConversion"/>
  </si>
  <si>
    <t>우리동물병원</t>
  </si>
  <si>
    <t>남양읍 남양시장로 54</t>
    <phoneticPr fontId="2" type="noConversion"/>
  </si>
  <si>
    <t>357-3924</t>
  </si>
  <si>
    <t>한빛동물병원</t>
  </si>
  <si>
    <t>남양읍 남양시장로 101</t>
    <phoneticPr fontId="2" type="noConversion"/>
  </si>
  <si>
    <t>356-4311</t>
    <phoneticPr fontId="2" type="noConversion"/>
  </si>
  <si>
    <t>고려동물병원</t>
  </si>
  <si>
    <t>봉담읍 효행로291번길 6-2</t>
    <phoneticPr fontId="2" type="noConversion"/>
  </si>
  <si>
    <t>225-0275</t>
    <phoneticPr fontId="2" type="noConversion"/>
  </si>
  <si>
    <t>서수원동물병원</t>
  </si>
  <si>
    <t>봉담읍 진등1길 72</t>
    <phoneticPr fontId="2" type="noConversion"/>
  </si>
  <si>
    <t>297-7556</t>
    <phoneticPr fontId="2" type="noConversion"/>
  </si>
  <si>
    <t>누리동물병원</t>
  </si>
  <si>
    <t>동탄솔빛로 64, 가희프라자2 1층 104호 (반송동)</t>
    <phoneticPr fontId="2" type="noConversion"/>
  </si>
  <si>
    <t>8003-7588</t>
    <phoneticPr fontId="2" type="noConversion"/>
  </si>
  <si>
    <t>센트럴동물병원</t>
  </si>
  <si>
    <t>동탄지성로 102, 하나로프라자 (반송동)</t>
    <phoneticPr fontId="2" type="noConversion"/>
  </si>
  <si>
    <t>8003-7520</t>
  </si>
  <si>
    <t>라파 동물병원</t>
  </si>
  <si>
    <t>봉담읍 동화길 81-10</t>
    <phoneticPr fontId="2" type="noConversion"/>
  </si>
  <si>
    <t>278-1275</t>
    <phoneticPr fontId="2" type="noConversion"/>
  </si>
  <si>
    <t>장우진동물병원</t>
  </si>
  <si>
    <t>경기대로 990 (병점동, 화성 병점 에스케이 뷰)</t>
    <phoneticPr fontId="2" type="noConversion"/>
  </si>
  <si>
    <t>238-8275</t>
  </si>
  <si>
    <t>21세기동물병원</t>
  </si>
  <si>
    <t>동탄솔빛로 48, 103~104호 (반송동, 거택프라자)</t>
    <phoneticPr fontId="2" type="noConversion"/>
  </si>
  <si>
    <t>8015-3178</t>
    <phoneticPr fontId="2" type="noConversion"/>
  </si>
  <si>
    <t>아마존동물병원</t>
  </si>
  <si>
    <t>봉담읍 와우로 89, 토마토오피스텔2 106호</t>
    <phoneticPr fontId="2" type="noConversion"/>
  </si>
  <si>
    <t>226-3872</t>
    <phoneticPr fontId="2" type="noConversion"/>
  </si>
  <si>
    <t>향남메디동물병원</t>
  </si>
  <si>
    <t>향남읍 발안로 113, 101~102호</t>
    <phoneticPr fontId="2" type="noConversion"/>
  </si>
  <si>
    <t>359-8275</t>
    <phoneticPr fontId="2" type="noConversion"/>
  </si>
  <si>
    <t>위니펫동물병원</t>
  </si>
  <si>
    <t>경기대로 1054 (진안동)</t>
    <phoneticPr fontId="2" type="noConversion"/>
  </si>
  <si>
    <t>225-2513</t>
    <phoneticPr fontId="2" type="noConversion"/>
  </si>
  <si>
    <t>동탄동물병원</t>
  </si>
  <si>
    <t>동탄지성로 145 (능동)</t>
    <phoneticPr fontId="2" type="noConversion"/>
  </si>
  <si>
    <t>8003-8831</t>
    <phoneticPr fontId="2" type="noConversion"/>
  </si>
  <si>
    <t>숲속동물병원</t>
  </si>
  <si>
    <t>동탄공원로1길 27 (반송동)</t>
    <phoneticPr fontId="2" type="noConversion"/>
  </si>
  <si>
    <t>8003-5999</t>
    <phoneticPr fontId="2" type="noConversion"/>
  </si>
  <si>
    <t>신동물메디컬센터</t>
  </si>
  <si>
    <t>향남읍 행정서로2길 28-37</t>
    <phoneticPr fontId="2" type="noConversion"/>
  </si>
  <si>
    <t>352-6633</t>
    <phoneticPr fontId="2" type="noConversion"/>
  </si>
  <si>
    <t>강남동물병원</t>
  </si>
  <si>
    <t>향남읍 행정죽전로1길 25, 102호</t>
    <phoneticPr fontId="2" type="noConversion"/>
  </si>
  <si>
    <t>354-7844</t>
    <phoneticPr fontId="2" type="noConversion"/>
  </si>
  <si>
    <t>다정동물병원</t>
  </si>
  <si>
    <t>10용사로 219, 병점 성호 아파트 (병점동)</t>
    <phoneticPr fontId="2" type="noConversion"/>
  </si>
  <si>
    <t>232-3775</t>
    <phoneticPr fontId="2" type="noConversion"/>
  </si>
  <si>
    <t>해솔동물병원</t>
  </si>
  <si>
    <t>동탄원천로 354-11, 106~107호 (능동)</t>
    <phoneticPr fontId="2" type="noConversion"/>
  </si>
  <si>
    <t>8003-7595</t>
    <phoneticPr fontId="2" type="noConversion"/>
  </si>
  <si>
    <t>진안동</t>
  </si>
  <si>
    <t>동탄중앙동물병원</t>
  </si>
  <si>
    <t>373-7524</t>
    <phoneticPr fontId="2" type="noConversion"/>
  </si>
  <si>
    <t>동탄4동</t>
  </si>
  <si>
    <t>퍼스트동물병원</t>
  </si>
  <si>
    <t>외삼미로 166 (반송동)</t>
    <phoneticPr fontId="2" type="noConversion"/>
  </si>
  <si>
    <t>8003-7596</t>
    <phoneticPr fontId="2" type="noConversion"/>
  </si>
  <si>
    <t>스마트동물병원(병점점)</t>
  </si>
  <si>
    <t>효행로 1035, 명민빌딩 1층 (진안동)</t>
    <phoneticPr fontId="2" type="noConversion"/>
  </si>
  <si>
    <t>239-7582</t>
    <phoneticPr fontId="2" type="noConversion"/>
  </si>
  <si>
    <t>파트너 동물의료센터</t>
  </si>
  <si>
    <t>동탄순환대로 708, 1동 204호 (영천동)</t>
    <phoneticPr fontId="2" type="noConversion"/>
  </si>
  <si>
    <t>8055-8440</t>
    <phoneticPr fontId="2" type="noConversion"/>
  </si>
  <si>
    <t>24시동탄윌동물의료센터</t>
  </si>
  <si>
    <t>동탄반석로 156 (반송동, 동탄하이페리온)</t>
    <phoneticPr fontId="2" type="noConversion"/>
  </si>
  <si>
    <t>831-3531</t>
    <phoneticPr fontId="2" type="noConversion"/>
  </si>
  <si>
    <t>동탄스케치동물병원</t>
  </si>
  <si>
    <t>지산2길 12-20, 101호 (영천동)</t>
    <phoneticPr fontId="2" type="noConversion"/>
  </si>
  <si>
    <t>373-6307</t>
    <phoneticPr fontId="2" type="noConversion"/>
  </si>
  <si>
    <t>봉담우리애동물병원</t>
  </si>
  <si>
    <t>봉담읍 동화새터길 5</t>
    <phoneticPr fontId="2" type="noConversion"/>
  </si>
  <si>
    <t>293-0075</t>
    <phoneticPr fontId="2" type="noConversion"/>
  </si>
  <si>
    <t>나인동물의료센터</t>
  </si>
  <si>
    <t>동탄산척로2가길 5, 1층</t>
    <phoneticPr fontId="2" type="noConversion"/>
  </si>
  <si>
    <t>376-9909</t>
    <phoneticPr fontId="2" type="noConversion"/>
  </si>
  <si>
    <t>이루다 동물메디컬센터</t>
  </si>
  <si>
    <t>남양읍 남양로 839, 헤븐리2프라자 1층 110-112호</t>
    <phoneticPr fontId="2" type="noConversion"/>
  </si>
  <si>
    <t>357-7559</t>
    <phoneticPr fontId="2" type="noConversion"/>
  </si>
  <si>
    <t>이리온 동물병원(병점점)</t>
  </si>
  <si>
    <t>경기대로 985, 홈플러스 병점점 2층 (병점동)</t>
    <phoneticPr fontId="2" type="noConversion"/>
  </si>
  <si>
    <t>226-7582</t>
    <phoneticPr fontId="2" type="noConversion"/>
  </si>
  <si>
    <t>S동물의료센터</t>
  </si>
  <si>
    <t>동탄지성로 112, 1층 (반송동)</t>
    <phoneticPr fontId="2" type="noConversion"/>
  </si>
  <si>
    <t>8003-3232</t>
    <phoneticPr fontId="2" type="noConversion"/>
  </si>
  <si>
    <t>이로운 동물병원</t>
  </si>
  <si>
    <t>동탄24시동물의료센터</t>
    <phoneticPr fontId="2" type="noConversion"/>
  </si>
  <si>
    <t>동탄지성로 2, 206호 (반송동, 동탄 플래티넘)</t>
    <phoneticPr fontId="2" type="noConversion"/>
  </si>
  <si>
    <t>613-7579</t>
    <phoneticPr fontId="2" type="noConversion"/>
  </si>
  <si>
    <t>리더스동물병원</t>
  </si>
  <si>
    <t>동탄대로시범길 148-22, 디스퀘어상가 203호 (청계동)</t>
    <phoneticPr fontId="2" type="noConversion"/>
  </si>
  <si>
    <t>372-7550</t>
    <phoneticPr fontId="2" type="noConversion"/>
  </si>
  <si>
    <t>연번</t>
    <phoneticPr fontId="2" type="noConversion"/>
  </si>
  <si>
    <t>동물병원명</t>
    <phoneticPr fontId="2" type="noConversion"/>
  </si>
  <si>
    <t>우정읍</t>
    <phoneticPr fontId="2" type="noConversion"/>
  </si>
  <si>
    <t>향남읍</t>
    <phoneticPr fontId="2" type="noConversion"/>
  </si>
  <si>
    <t>남양읍</t>
    <phoneticPr fontId="2" type="noConversion"/>
  </si>
  <si>
    <t>봉담읍</t>
    <phoneticPr fontId="2" type="noConversion"/>
  </si>
  <si>
    <t>동탄2동</t>
    <phoneticPr fontId="2" type="noConversion"/>
  </si>
  <si>
    <t>동탄1동</t>
    <phoneticPr fontId="2" type="noConversion"/>
  </si>
  <si>
    <t>병점1동</t>
    <phoneticPr fontId="2" type="noConversion"/>
  </si>
  <si>
    <t>진안동</t>
    <phoneticPr fontId="2" type="noConversion"/>
  </si>
  <si>
    <t>동탄3동</t>
    <phoneticPr fontId="2" type="noConversion"/>
  </si>
  <si>
    <t>동탄5동</t>
    <phoneticPr fontId="2" type="noConversion"/>
  </si>
  <si>
    <t>봉담읍</t>
    <phoneticPr fontId="2" type="noConversion"/>
  </si>
  <si>
    <t>동탄7동</t>
    <phoneticPr fontId="2" type="noConversion"/>
  </si>
  <si>
    <t>동탄4동</t>
    <phoneticPr fontId="2" type="noConversion"/>
  </si>
  <si>
    <t>계</t>
    <phoneticPr fontId="2" type="noConversion"/>
  </si>
  <si>
    <t>동물병원 주소(도로명)</t>
    <phoneticPr fontId="2" type="noConversion"/>
  </si>
  <si>
    <t>동물병원 전화번호</t>
    <phoneticPr fontId="2" type="noConversion"/>
  </si>
  <si>
    <t>배정량(두)</t>
    <phoneticPr fontId="2" type="noConversion"/>
  </si>
  <si>
    <t>동탄6동</t>
    <phoneticPr fontId="2" type="noConversion"/>
  </si>
  <si>
    <t>24시핸즈동물의료센터</t>
  </si>
  <si>
    <t>동탄대로 489, 201,202호 (오산동)</t>
  </si>
  <si>
    <t>8077-2115</t>
  </si>
  <si>
    <t>동탄7동</t>
    <phoneticPr fontId="2" type="noConversion"/>
  </si>
  <si>
    <t>아인스 동물병원</t>
    <phoneticPr fontId="2" type="noConversion"/>
  </si>
  <si>
    <t>왕배산3길 17 (목동)</t>
  </si>
  <si>
    <t>8055-8565</t>
    <phoneticPr fontId="2" type="noConversion"/>
  </si>
  <si>
    <t>동탄대로시범길 146, 201호 (청계동)</t>
    <phoneticPr fontId="2" type="noConversion"/>
  </si>
  <si>
    <t>송산면</t>
    <phoneticPr fontId="2" type="noConversion"/>
  </si>
  <si>
    <t>송산종합가축병원</t>
    <phoneticPr fontId="2" type="noConversion"/>
  </si>
  <si>
    <t>송산면 송산동로 6-23</t>
    <phoneticPr fontId="2" type="noConversion"/>
  </si>
  <si>
    <t>357-1177</t>
    <phoneticPr fontId="2" type="noConversion"/>
  </si>
  <si>
    <t>소망동물병원</t>
    <phoneticPr fontId="2" type="noConversion"/>
  </si>
  <si>
    <t>남양읍 남양시장로55번길 37-3</t>
    <phoneticPr fontId="2" type="noConversion"/>
  </si>
  <si>
    <t>356-1595</t>
    <phoneticPr fontId="2" type="noConversion"/>
  </si>
  <si>
    <t>현대동물병원</t>
    <phoneticPr fontId="2" type="noConversion"/>
  </si>
  <si>
    <t>남양읍 남양시장로 38-4</t>
    <phoneticPr fontId="2" type="noConversion"/>
  </si>
  <si>
    <t>356-3119</t>
    <phoneticPr fontId="2" type="noConversion"/>
  </si>
  <si>
    <t>동탄7동</t>
  </si>
  <si>
    <t>동탄순환대로 253, 203호 (산척동)</t>
  </si>
  <si>
    <t>8055-8075</t>
  </si>
  <si>
    <t>동탄호수동물병원</t>
  </si>
  <si>
    <t>동탄순환대로 127-19 (산척동)</t>
  </si>
  <si>
    <t>376-7800</t>
  </si>
  <si>
    <t>블루베어동물병원</t>
  </si>
  <si>
    <t>뉴엘동물의료센터</t>
  </si>
  <si>
    <t>236-7555</t>
  </si>
  <si>
    <t>373-7588</t>
  </si>
  <si>
    <t>병점서로 33, 두산탑 프라자 2층 204호 (병점동)</t>
    <phoneticPr fontId="2" type="noConversion"/>
  </si>
  <si>
    <t>메디스동물병원</t>
  </si>
  <si>
    <t>318-1124</t>
  </si>
  <si>
    <t>동탄대로4길 39, 2층 204호 (장지동)</t>
    <phoneticPr fontId="2" type="noConversion"/>
  </si>
  <si>
    <t>동탄4동</t>
    <phoneticPr fontId="2" type="noConversion"/>
  </si>
  <si>
    <t>동탄8동</t>
    <phoneticPr fontId="2" type="noConversion"/>
  </si>
  <si>
    <t>동탄대로시범길 261, 리더스프라자 1층 (청계동)</t>
    <phoneticPr fontId="2" type="noConversion"/>
  </si>
  <si>
    <t>동탄시티동물의료센터</t>
    <phoneticPr fontId="2" type="noConversion"/>
  </si>
  <si>
    <t>동탄지성로 126, 정일프라자 109호,  202호(반송동)</t>
    <phoneticPr fontId="2" type="noConversion"/>
  </si>
  <si>
    <t>8003-7533</t>
    <phoneticPr fontId="2" type="noConversion"/>
  </si>
  <si>
    <t>비고</t>
    <phoneticPr fontId="2" type="noConversion"/>
  </si>
  <si>
    <t>추가</t>
    <phoneticPr fontId="2" type="noConversion"/>
  </si>
  <si>
    <t>45개소</t>
    <phoneticPr fontId="2" type="noConversion"/>
  </si>
  <si>
    <t>2022년 반려동물 광견병 예방접종 참여 동물병원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</si>
</sst>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1" xfId="0" quotePrefix="1" applyFont="1" applyBorder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1" fillId="0" borderId="2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>
      <alignment vertical="center"/>
    </xf>
    <xf numFmtId="0" fontId="1" fillId="0" borderId="1" xfId="0" quotePrefix="1" applyFont="1" applyFill="1" applyBorder="1" applyAlignment="1">
      <alignment horizontal="center" vertical="center"/>
    </xf>
    <xf numFmtId="0" fontId="3" fillId="0" borderId="1" xfId="0" quotePrefix="1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3" fillId="0" borderId="6" xfId="0" quotePrefix="1" applyFont="1" applyBorder="1" applyAlignment="1">
      <alignment horizontal="center" vertical="center"/>
    </xf>
    <xf numFmtId="0" fontId="3" fillId="0" borderId="6" xfId="0" quotePrefix="1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0" borderId="1" xfId="0" quotePrefix="1" applyFont="1" applyFill="1" applyBorder="1">
      <alignment vertical="center"/>
    </xf>
    <xf numFmtId="0" fontId="3" fillId="0" borderId="1" xfId="0" quotePrefix="1" applyFont="1" applyFill="1" applyBorder="1" applyAlignment="1">
      <alignment horizontal="center" vertical="center"/>
    </xf>
    <xf numFmtId="0" fontId="3" fillId="0" borderId="1" xfId="0" quotePrefix="1" applyFont="1" applyFill="1" applyBorder="1">
      <alignment vertical="center"/>
    </xf>
    <xf numFmtId="0" fontId="3" fillId="0" borderId="7" xfId="0" quotePrefix="1" applyFont="1" applyBorder="1">
      <alignment vertical="center"/>
    </xf>
    <xf numFmtId="0" fontId="3" fillId="0" borderId="7" xfId="0" quotePrefix="1" applyFont="1" applyBorder="1" applyAlignment="1">
      <alignment horizontal="center" vertical="center"/>
    </xf>
    <xf numFmtId="0" fontId="3" fillId="0" borderId="7" xfId="0" quotePrefix="1" applyFont="1" applyFill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1" fillId="0" borderId="7" xfId="0" quotePrefix="1" applyFont="1" applyFill="1" applyBorder="1" applyAlignment="1">
      <alignment horizontal="center" vertical="center"/>
    </xf>
    <xf numFmtId="0" fontId="3" fillId="0" borderId="6" xfId="0" quotePrefix="1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176" fontId="5" fillId="2" borderId="9" xfId="1" applyNumberFormat="1" applyFont="1" applyFill="1" applyBorder="1" applyAlignment="1">
      <alignment horizontal="center" vertical="center"/>
    </xf>
    <xf numFmtId="176" fontId="3" fillId="0" borderId="9" xfId="1" applyNumberFormat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1" fillId="0" borderId="10" xfId="1" applyNumberFormat="1" applyFont="1" applyFill="1" applyBorder="1" applyAlignment="1">
      <alignment horizontal="center" vertical="center"/>
    </xf>
    <xf numFmtId="176" fontId="3" fillId="0" borderId="11" xfId="1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/>
    </xf>
    <xf numFmtId="176" fontId="1" fillId="0" borderId="1" xfId="1" applyNumberFormat="1" applyFont="1" applyFill="1" applyBorder="1" applyAlignment="1">
      <alignment horizontal="center" vertical="center"/>
    </xf>
    <xf numFmtId="176" fontId="3" fillId="0" borderId="7" xfId="1" applyNumberFormat="1" applyFont="1" applyFill="1" applyBorder="1" applyAlignment="1">
      <alignment horizontal="center" vertical="center"/>
    </xf>
    <xf numFmtId="176" fontId="1" fillId="0" borderId="7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horizontal="center" vertical="center"/>
    </xf>
    <xf numFmtId="176" fontId="8" fillId="0" borderId="9" xfId="1" applyNumberFormat="1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6699"/>
      <color rgb="FFFFDDFF"/>
      <color rgb="FFFFCCFF"/>
      <color rgb="FFCCFFCC"/>
      <color rgb="FF3333FF"/>
      <color rgb="FFFFEBFF"/>
      <color rgb="FFFFF3FF"/>
      <color rgb="FFFF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view="pageBreakPreview" zoomScaleNormal="100" zoomScaleSheetLayoutView="100" workbookViewId="0">
      <selection activeCell="B2" sqref="B2:F2"/>
    </sheetView>
  </sheetViews>
  <sheetFormatPr defaultRowHeight="13.5" x14ac:dyDescent="0.3"/>
  <cols>
    <col min="1" max="1" width="5.5" style="1" customWidth="1"/>
    <col min="2" max="2" width="10.5" style="1" customWidth="1"/>
    <col min="3" max="3" width="25.625" style="1" customWidth="1"/>
    <col min="4" max="4" width="41.5" style="2" customWidth="1"/>
    <col min="5" max="5" width="15.25" style="1" customWidth="1"/>
    <col min="6" max="6" width="10.875" style="1" customWidth="1"/>
    <col min="7" max="7" width="6" style="2" customWidth="1"/>
    <col min="8" max="8" width="14.25" style="2" customWidth="1"/>
    <col min="9" max="16384" width="9" style="2"/>
  </cols>
  <sheetData>
    <row r="1" spans="1:7" ht="2.25" customHeight="1" x14ac:dyDescent="0.3"/>
    <row r="2" spans="1:7" s="8" customFormat="1" ht="39.950000000000003" customHeight="1" x14ac:dyDescent="0.3">
      <c r="A2" s="7"/>
      <c r="B2" s="45" t="s">
        <v>166</v>
      </c>
      <c r="C2" s="45"/>
      <c r="D2" s="45"/>
      <c r="E2" s="45"/>
      <c r="F2" s="45"/>
    </row>
    <row r="3" spans="1:7" ht="23.25" customHeight="1" x14ac:dyDescent="0.3">
      <c r="A3" s="27" t="s">
        <v>105</v>
      </c>
      <c r="B3" s="28" t="s">
        <v>0</v>
      </c>
      <c r="C3" s="28" t="s">
        <v>106</v>
      </c>
      <c r="D3" s="28" t="s">
        <v>121</v>
      </c>
      <c r="E3" s="28" t="s">
        <v>122</v>
      </c>
      <c r="F3" s="28" t="s">
        <v>123</v>
      </c>
      <c r="G3" s="31" t="s">
        <v>163</v>
      </c>
    </row>
    <row r="4" spans="1:7" ht="20.45" customHeight="1" x14ac:dyDescent="0.3">
      <c r="A4" s="14"/>
      <c r="B4" s="10" t="s">
        <v>120</v>
      </c>
      <c r="C4" s="10" t="s">
        <v>165</v>
      </c>
      <c r="D4" s="11"/>
      <c r="E4" s="10"/>
      <c r="F4" s="38">
        <f>SUM(F5:F49)</f>
        <v>6330</v>
      </c>
      <c r="G4" s="32"/>
    </row>
    <row r="5" spans="1:7" ht="20.45" customHeight="1" x14ac:dyDescent="0.3">
      <c r="A5" s="9">
        <f>ROW()-4</f>
        <v>1</v>
      </c>
      <c r="B5" s="4" t="s">
        <v>110</v>
      </c>
      <c r="C5" s="21" t="s">
        <v>19</v>
      </c>
      <c r="D5" s="3" t="s">
        <v>20</v>
      </c>
      <c r="E5" s="6" t="s">
        <v>21</v>
      </c>
      <c r="F5" s="39">
        <v>120</v>
      </c>
      <c r="G5" s="33"/>
    </row>
    <row r="6" spans="1:7" ht="20.45" customHeight="1" x14ac:dyDescent="0.3">
      <c r="A6" s="9">
        <f t="shared" ref="A6:A48" si="0">ROW()-4</f>
        <v>2</v>
      </c>
      <c r="B6" s="4" t="s">
        <v>110</v>
      </c>
      <c r="C6" s="21" t="s">
        <v>83</v>
      </c>
      <c r="D6" s="3" t="s">
        <v>84</v>
      </c>
      <c r="E6" s="6" t="s">
        <v>85</v>
      </c>
      <c r="F6" s="39">
        <v>250</v>
      </c>
      <c r="G6" s="33"/>
    </row>
    <row r="7" spans="1:7" ht="20.45" customHeight="1" x14ac:dyDescent="0.3">
      <c r="A7" s="9">
        <f t="shared" si="0"/>
        <v>3</v>
      </c>
      <c r="B7" s="4" t="s">
        <v>110</v>
      </c>
      <c r="C7" s="21" t="s">
        <v>28</v>
      </c>
      <c r="D7" s="3" t="s">
        <v>29</v>
      </c>
      <c r="E7" s="6" t="s">
        <v>30</v>
      </c>
      <c r="F7" s="39">
        <v>50</v>
      </c>
      <c r="G7" s="33"/>
    </row>
    <row r="8" spans="1:7" ht="20.45" customHeight="1" x14ac:dyDescent="0.3">
      <c r="A8" s="9">
        <f t="shared" si="0"/>
        <v>4</v>
      </c>
      <c r="B8" s="4" t="s">
        <v>110</v>
      </c>
      <c r="C8" s="21" t="s">
        <v>37</v>
      </c>
      <c r="D8" s="3" t="s">
        <v>38</v>
      </c>
      <c r="E8" s="6" t="s">
        <v>39</v>
      </c>
      <c r="F8" s="39">
        <v>100</v>
      </c>
      <c r="G8" s="33"/>
    </row>
    <row r="9" spans="1:7" ht="20.45" customHeight="1" x14ac:dyDescent="0.3">
      <c r="A9" s="9">
        <f t="shared" si="0"/>
        <v>5</v>
      </c>
      <c r="B9" s="4" t="s">
        <v>117</v>
      </c>
      <c r="C9" s="21" t="s">
        <v>16</v>
      </c>
      <c r="D9" s="3" t="s">
        <v>17</v>
      </c>
      <c r="E9" s="6" t="s">
        <v>18</v>
      </c>
      <c r="F9" s="39">
        <v>400</v>
      </c>
      <c r="G9" s="33"/>
    </row>
    <row r="10" spans="1:7" ht="20.45" customHeight="1" x14ac:dyDescent="0.3">
      <c r="A10" s="9">
        <f t="shared" si="0"/>
        <v>6</v>
      </c>
      <c r="B10" s="4" t="s">
        <v>107</v>
      </c>
      <c r="C10" s="21" t="s">
        <v>1</v>
      </c>
      <c r="D10" s="20" t="s">
        <v>2</v>
      </c>
      <c r="E10" s="21" t="s">
        <v>3</v>
      </c>
      <c r="F10" s="39">
        <v>200</v>
      </c>
      <c r="G10" s="33"/>
    </row>
    <row r="11" spans="1:7" ht="20.45" customHeight="1" x14ac:dyDescent="0.3">
      <c r="A11" s="9">
        <f t="shared" si="0"/>
        <v>7</v>
      </c>
      <c r="B11" s="4" t="s">
        <v>108</v>
      </c>
      <c r="C11" s="21" t="s">
        <v>4</v>
      </c>
      <c r="D11" s="20" t="s">
        <v>5</v>
      </c>
      <c r="E11" s="21" t="s">
        <v>6</v>
      </c>
      <c r="F11" s="39">
        <v>100</v>
      </c>
      <c r="G11" s="33"/>
    </row>
    <row r="12" spans="1:7" ht="20.45" customHeight="1" x14ac:dyDescent="0.3">
      <c r="A12" s="9">
        <f t="shared" si="0"/>
        <v>8</v>
      </c>
      <c r="B12" s="4" t="s">
        <v>108</v>
      </c>
      <c r="C12" s="21" t="s">
        <v>7</v>
      </c>
      <c r="D12" s="20" t="s">
        <v>8</v>
      </c>
      <c r="E12" s="21" t="s">
        <v>9</v>
      </c>
      <c r="F12" s="39">
        <v>250</v>
      </c>
      <c r="G12" s="33"/>
    </row>
    <row r="13" spans="1:7" ht="20.45" customHeight="1" x14ac:dyDescent="0.3">
      <c r="A13" s="9">
        <f t="shared" si="0"/>
        <v>9</v>
      </c>
      <c r="B13" s="4" t="s">
        <v>108</v>
      </c>
      <c r="C13" s="21" t="s">
        <v>52</v>
      </c>
      <c r="D13" s="20" t="s">
        <v>53</v>
      </c>
      <c r="E13" s="21" t="s">
        <v>54</v>
      </c>
      <c r="F13" s="39">
        <v>150</v>
      </c>
      <c r="G13" s="33"/>
    </row>
    <row r="14" spans="1:7" ht="20.45" customHeight="1" x14ac:dyDescent="0.3">
      <c r="A14" s="9">
        <f t="shared" si="0"/>
        <v>10</v>
      </c>
      <c r="B14" s="4" t="s">
        <v>108</v>
      </c>
      <c r="C14" s="21" t="s">
        <v>40</v>
      </c>
      <c r="D14" s="20" t="s">
        <v>41</v>
      </c>
      <c r="E14" s="21" t="s">
        <v>42</v>
      </c>
      <c r="F14" s="39">
        <v>350</v>
      </c>
      <c r="G14" s="33"/>
    </row>
    <row r="15" spans="1:7" ht="20.45" customHeight="1" x14ac:dyDescent="0.3">
      <c r="A15" s="9">
        <f t="shared" si="0"/>
        <v>11</v>
      </c>
      <c r="B15" s="4" t="s">
        <v>108</v>
      </c>
      <c r="C15" s="21" t="s">
        <v>55</v>
      </c>
      <c r="D15" s="20" t="s">
        <v>56</v>
      </c>
      <c r="E15" s="21" t="s">
        <v>57</v>
      </c>
      <c r="F15" s="39">
        <v>120</v>
      </c>
      <c r="G15" s="33"/>
    </row>
    <row r="16" spans="1:7" ht="20.45" customHeight="1" x14ac:dyDescent="0.3">
      <c r="A16" s="9">
        <f t="shared" si="0"/>
        <v>12</v>
      </c>
      <c r="B16" s="4" t="s">
        <v>109</v>
      </c>
      <c r="C16" s="21" t="s">
        <v>140</v>
      </c>
      <c r="D16" s="20" t="s">
        <v>141</v>
      </c>
      <c r="E16" s="21" t="s">
        <v>142</v>
      </c>
      <c r="F16" s="39">
        <v>100</v>
      </c>
      <c r="G16" s="33"/>
    </row>
    <row r="17" spans="1:7" ht="20.45" customHeight="1" x14ac:dyDescent="0.3">
      <c r="A17" s="9">
        <f t="shared" si="0"/>
        <v>13</v>
      </c>
      <c r="B17" s="4" t="s">
        <v>109</v>
      </c>
      <c r="C17" s="21" t="s">
        <v>10</v>
      </c>
      <c r="D17" s="20" t="s">
        <v>11</v>
      </c>
      <c r="E17" s="21" t="s">
        <v>12</v>
      </c>
      <c r="F17" s="39">
        <v>150</v>
      </c>
      <c r="G17" s="33"/>
    </row>
    <row r="18" spans="1:7" ht="20.45" customHeight="1" x14ac:dyDescent="0.3">
      <c r="A18" s="9">
        <f t="shared" si="0"/>
        <v>14</v>
      </c>
      <c r="B18" s="4" t="s">
        <v>109</v>
      </c>
      <c r="C18" s="21" t="s">
        <v>13</v>
      </c>
      <c r="D18" s="20" t="s">
        <v>14</v>
      </c>
      <c r="E18" s="21" t="s">
        <v>15</v>
      </c>
      <c r="F18" s="39">
        <v>80</v>
      </c>
      <c r="G18" s="33"/>
    </row>
    <row r="19" spans="1:7" ht="20.45" customHeight="1" x14ac:dyDescent="0.3">
      <c r="A19" s="9">
        <f t="shared" si="0"/>
        <v>15</v>
      </c>
      <c r="B19" s="4" t="s">
        <v>109</v>
      </c>
      <c r="C19" s="21" t="s">
        <v>137</v>
      </c>
      <c r="D19" s="20" t="s">
        <v>138</v>
      </c>
      <c r="E19" s="21" t="s">
        <v>139</v>
      </c>
      <c r="F19" s="39">
        <v>50</v>
      </c>
      <c r="G19" s="33"/>
    </row>
    <row r="20" spans="1:7" ht="20.45" customHeight="1" x14ac:dyDescent="0.3">
      <c r="A20" s="9">
        <f t="shared" si="0"/>
        <v>16</v>
      </c>
      <c r="B20" s="4" t="s">
        <v>109</v>
      </c>
      <c r="C20" s="21" t="s">
        <v>89</v>
      </c>
      <c r="D20" s="3" t="s">
        <v>90</v>
      </c>
      <c r="E20" s="6" t="s">
        <v>91</v>
      </c>
      <c r="F20" s="39">
        <v>100</v>
      </c>
      <c r="G20" s="33"/>
    </row>
    <row r="21" spans="1:7" ht="20.45" customHeight="1" x14ac:dyDescent="0.3">
      <c r="A21" s="9">
        <f t="shared" si="0"/>
        <v>17</v>
      </c>
      <c r="B21" s="4" t="s">
        <v>133</v>
      </c>
      <c r="C21" s="21" t="s">
        <v>134</v>
      </c>
      <c r="D21" s="3" t="s">
        <v>135</v>
      </c>
      <c r="E21" s="6" t="s">
        <v>136</v>
      </c>
      <c r="F21" s="39">
        <v>300</v>
      </c>
      <c r="G21" s="33"/>
    </row>
    <row r="22" spans="1:7" ht="20.45" customHeight="1" x14ac:dyDescent="0.3">
      <c r="A22" s="9">
        <f t="shared" si="0"/>
        <v>18</v>
      </c>
      <c r="B22" s="4" t="s">
        <v>114</v>
      </c>
      <c r="C22" s="21" t="s">
        <v>43</v>
      </c>
      <c r="D22" s="3" t="s">
        <v>44</v>
      </c>
      <c r="E22" s="6" t="s">
        <v>45</v>
      </c>
      <c r="F22" s="40">
        <v>50</v>
      </c>
      <c r="G22" s="34"/>
    </row>
    <row r="23" spans="1:7" ht="20.45" customHeight="1" x14ac:dyDescent="0.3">
      <c r="A23" s="9">
        <f t="shared" si="0"/>
        <v>19</v>
      </c>
      <c r="B23" s="4" t="s">
        <v>114</v>
      </c>
      <c r="C23" s="21" t="s">
        <v>71</v>
      </c>
      <c r="D23" s="3" t="s">
        <v>72</v>
      </c>
      <c r="E23" s="6" t="s">
        <v>73</v>
      </c>
      <c r="F23" s="40">
        <v>300</v>
      </c>
      <c r="G23" s="34"/>
    </row>
    <row r="24" spans="1:7" ht="20.45" customHeight="1" x14ac:dyDescent="0.3">
      <c r="A24" s="9">
        <f t="shared" si="0"/>
        <v>20</v>
      </c>
      <c r="B24" s="4" t="s">
        <v>64</v>
      </c>
      <c r="C24" s="21" t="s">
        <v>61</v>
      </c>
      <c r="D24" s="3" t="s">
        <v>62</v>
      </c>
      <c r="E24" s="6" t="s">
        <v>63</v>
      </c>
      <c r="F24" s="40">
        <v>100</v>
      </c>
      <c r="G24" s="34"/>
    </row>
    <row r="25" spans="1:7" ht="20.45" customHeight="1" x14ac:dyDescent="0.3">
      <c r="A25" s="9">
        <f t="shared" si="0"/>
        <v>21</v>
      </c>
      <c r="B25" s="4" t="s">
        <v>113</v>
      </c>
      <c r="C25" s="21" t="s">
        <v>92</v>
      </c>
      <c r="D25" s="3" t="s">
        <v>93</v>
      </c>
      <c r="E25" s="6" t="s">
        <v>94</v>
      </c>
      <c r="F25" s="40">
        <v>150</v>
      </c>
      <c r="G25" s="34"/>
    </row>
    <row r="26" spans="1:7" ht="20.45" customHeight="1" x14ac:dyDescent="0.3">
      <c r="A26" s="9">
        <f t="shared" si="0"/>
        <v>22</v>
      </c>
      <c r="B26" s="4" t="s">
        <v>113</v>
      </c>
      <c r="C26" s="21" t="s">
        <v>31</v>
      </c>
      <c r="D26" s="3" t="s">
        <v>32</v>
      </c>
      <c r="E26" s="6" t="s">
        <v>33</v>
      </c>
      <c r="F26" s="40">
        <v>200</v>
      </c>
      <c r="G26" s="34"/>
    </row>
    <row r="27" spans="1:7" ht="20.45" customHeight="1" x14ac:dyDescent="0.3">
      <c r="A27" s="9">
        <f t="shared" si="0"/>
        <v>23</v>
      </c>
      <c r="B27" s="4" t="s">
        <v>113</v>
      </c>
      <c r="C27" s="21" t="s">
        <v>58</v>
      </c>
      <c r="D27" s="3" t="s">
        <v>59</v>
      </c>
      <c r="E27" s="6" t="s">
        <v>60</v>
      </c>
      <c r="F27" s="40">
        <v>50</v>
      </c>
      <c r="G27" s="34"/>
    </row>
    <row r="28" spans="1:7" s="17" customFormat="1" ht="20.45" customHeight="1" x14ac:dyDescent="0.3">
      <c r="A28" s="9">
        <f t="shared" si="0"/>
        <v>24</v>
      </c>
      <c r="B28" s="25" t="s">
        <v>113</v>
      </c>
      <c r="C28" s="25" t="s">
        <v>149</v>
      </c>
      <c r="D28" s="23" t="s">
        <v>153</v>
      </c>
      <c r="E28" s="24" t="s">
        <v>151</v>
      </c>
      <c r="F28" s="41">
        <v>100</v>
      </c>
      <c r="G28" s="35"/>
    </row>
    <row r="29" spans="1:7" ht="20.45" customHeight="1" x14ac:dyDescent="0.3">
      <c r="A29" s="9">
        <f t="shared" si="0"/>
        <v>25</v>
      </c>
      <c r="B29" s="12" t="s">
        <v>112</v>
      </c>
      <c r="C29" s="21" t="s">
        <v>68</v>
      </c>
      <c r="D29" s="3" t="s">
        <v>69</v>
      </c>
      <c r="E29" s="6" t="s">
        <v>70</v>
      </c>
      <c r="F29" s="40">
        <v>100</v>
      </c>
      <c r="G29" s="34"/>
    </row>
    <row r="30" spans="1:7" ht="20.45" customHeight="1" x14ac:dyDescent="0.3">
      <c r="A30" s="9">
        <f t="shared" si="0"/>
        <v>26</v>
      </c>
      <c r="B30" s="12" t="s">
        <v>112</v>
      </c>
      <c r="C30" s="21" t="s">
        <v>49</v>
      </c>
      <c r="D30" s="3" t="s">
        <v>50</v>
      </c>
      <c r="E30" s="6" t="s">
        <v>51</v>
      </c>
      <c r="F30" s="40">
        <v>300</v>
      </c>
      <c r="G30" s="34"/>
    </row>
    <row r="31" spans="1:7" ht="20.45" customHeight="1" x14ac:dyDescent="0.3">
      <c r="A31" s="9">
        <f t="shared" si="0"/>
        <v>27</v>
      </c>
      <c r="B31" s="12" t="s">
        <v>112</v>
      </c>
      <c r="C31" s="21" t="s">
        <v>99</v>
      </c>
      <c r="D31" s="3" t="s">
        <v>100</v>
      </c>
      <c r="E31" s="6" t="s">
        <v>101</v>
      </c>
      <c r="F31" s="40">
        <v>100</v>
      </c>
      <c r="G31" s="34"/>
    </row>
    <row r="32" spans="1:7" ht="20.45" customHeight="1" x14ac:dyDescent="0.3">
      <c r="A32" s="9">
        <f t="shared" si="0"/>
        <v>28</v>
      </c>
      <c r="B32" s="12" t="s">
        <v>112</v>
      </c>
      <c r="C32" s="21" t="s">
        <v>25</v>
      </c>
      <c r="D32" s="3" t="s">
        <v>26</v>
      </c>
      <c r="E32" s="6" t="s">
        <v>27</v>
      </c>
      <c r="F32" s="40">
        <v>100</v>
      </c>
      <c r="G32" s="34"/>
    </row>
    <row r="33" spans="1:7" ht="20.45" customHeight="1" x14ac:dyDescent="0.3">
      <c r="A33" s="9">
        <f t="shared" si="0"/>
        <v>29</v>
      </c>
      <c r="B33" s="12" t="s">
        <v>112</v>
      </c>
      <c r="C33" s="21" t="s">
        <v>95</v>
      </c>
      <c r="D33" s="3" t="s">
        <v>96</v>
      </c>
      <c r="E33" s="6" t="s">
        <v>97</v>
      </c>
      <c r="F33" s="40">
        <v>50</v>
      </c>
      <c r="G33" s="34"/>
    </row>
    <row r="34" spans="1:7" ht="20.45" customHeight="1" x14ac:dyDescent="0.3">
      <c r="A34" s="9">
        <f t="shared" si="0"/>
        <v>30</v>
      </c>
      <c r="B34" s="12" t="s">
        <v>112</v>
      </c>
      <c r="C34" s="21" t="s">
        <v>77</v>
      </c>
      <c r="D34" s="3" t="s">
        <v>78</v>
      </c>
      <c r="E34" s="6" t="s">
        <v>79</v>
      </c>
      <c r="F34" s="40">
        <v>100</v>
      </c>
      <c r="G34" s="34"/>
    </row>
    <row r="35" spans="1:7" ht="20.45" customHeight="1" x14ac:dyDescent="0.3">
      <c r="A35" s="9">
        <f t="shared" si="0"/>
        <v>31</v>
      </c>
      <c r="B35" s="12" t="s">
        <v>112</v>
      </c>
      <c r="C35" s="21" t="s">
        <v>160</v>
      </c>
      <c r="D35" s="3" t="s">
        <v>161</v>
      </c>
      <c r="E35" s="6" t="s">
        <v>162</v>
      </c>
      <c r="F35" s="40">
        <v>100</v>
      </c>
      <c r="G35" s="44" t="s">
        <v>164</v>
      </c>
    </row>
    <row r="36" spans="1:7" ht="20.45" customHeight="1" x14ac:dyDescent="0.3">
      <c r="A36" s="9">
        <f t="shared" si="0"/>
        <v>32</v>
      </c>
      <c r="B36" s="12" t="s">
        <v>111</v>
      </c>
      <c r="C36" s="21" t="s">
        <v>34</v>
      </c>
      <c r="D36" s="3" t="s">
        <v>35</v>
      </c>
      <c r="E36" s="6" t="s">
        <v>36</v>
      </c>
      <c r="F36" s="40">
        <v>50</v>
      </c>
      <c r="G36" s="34"/>
    </row>
    <row r="37" spans="1:7" ht="20.45" customHeight="1" x14ac:dyDescent="0.3">
      <c r="A37" s="9">
        <f t="shared" si="0"/>
        <v>33</v>
      </c>
      <c r="B37" s="12" t="s">
        <v>111</v>
      </c>
      <c r="C37" s="21" t="s">
        <v>22</v>
      </c>
      <c r="D37" s="3" t="s">
        <v>23</v>
      </c>
      <c r="E37" s="6" t="s">
        <v>24</v>
      </c>
      <c r="F37" s="40">
        <v>100</v>
      </c>
      <c r="G37" s="34"/>
    </row>
    <row r="38" spans="1:7" s="17" customFormat="1" ht="20.45" customHeight="1" x14ac:dyDescent="0.3">
      <c r="A38" s="9">
        <f t="shared" si="0"/>
        <v>34</v>
      </c>
      <c r="B38" s="21" t="s">
        <v>115</v>
      </c>
      <c r="C38" s="21" t="s">
        <v>46</v>
      </c>
      <c r="D38" s="13" t="s">
        <v>47</v>
      </c>
      <c r="E38" s="6" t="s">
        <v>48</v>
      </c>
      <c r="F38" s="39">
        <v>150</v>
      </c>
      <c r="G38" s="33"/>
    </row>
    <row r="39" spans="1:7" ht="20.45" customHeight="1" x14ac:dyDescent="0.3">
      <c r="A39" s="9">
        <f t="shared" si="0"/>
        <v>35</v>
      </c>
      <c r="B39" s="12" t="s">
        <v>67</v>
      </c>
      <c r="C39" s="21" t="s">
        <v>65</v>
      </c>
      <c r="D39" s="3" t="s">
        <v>132</v>
      </c>
      <c r="E39" s="6" t="s">
        <v>66</v>
      </c>
      <c r="F39" s="40">
        <v>200</v>
      </c>
      <c r="G39" s="34"/>
    </row>
    <row r="40" spans="1:7" s="17" customFormat="1" ht="20.45" customHeight="1" x14ac:dyDescent="0.3">
      <c r="A40" s="9">
        <f t="shared" si="0"/>
        <v>36</v>
      </c>
      <c r="B40" s="21" t="s">
        <v>119</v>
      </c>
      <c r="C40" s="21" t="s">
        <v>102</v>
      </c>
      <c r="D40" s="13" t="s">
        <v>103</v>
      </c>
      <c r="E40" s="6" t="s">
        <v>104</v>
      </c>
      <c r="F40" s="39">
        <v>120</v>
      </c>
      <c r="G40" s="33"/>
    </row>
    <row r="41" spans="1:7" s="17" customFormat="1" ht="20.45" customHeight="1" x14ac:dyDescent="0.3">
      <c r="A41" s="9">
        <f t="shared" si="0"/>
        <v>37</v>
      </c>
      <c r="B41" s="25" t="s">
        <v>157</v>
      </c>
      <c r="C41" s="25" t="s">
        <v>150</v>
      </c>
      <c r="D41" s="23" t="s">
        <v>159</v>
      </c>
      <c r="E41" s="24" t="s">
        <v>152</v>
      </c>
      <c r="F41" s="41">
        <v>100</v>
      </c>
      <c r="G41" s="35"/>
    </row>
    <row r="42" spans="1:7" ht="20.45" customHeight="1" x14ac:dyDescent="0.3">
      <c r="A42" s="9">
        <f t="shared" si="0"/>
        <v>38</v>
      </c>
      <c r="B42" s="12" t="s">
        <v>116</v>
      </c>
      <c r="C42" s="21" t="s">
        <v>80</v>
      </c>
      <c r="D42" s="3" t="s">
        <v>81</v>
      </c>
      <c r="E42" s="6" t="s">
        <v>82</v>
      </c>
      <c r="F42" s="40">
        <v>100</v>
      </c>
      <c r="G42" s="34"/>
    </row>
    <row r="43" spans="1:7" ht="20.45" customHeight="1" x14ac:dyDescent="0.3">
      <c r="A43" s="9">
        <f t="shared" si="0"/>
        <v>39</v>
      </c>
      <c r="B43" s="12" t="s">
        <v>116</v>
      </c>
      <c r="C43" s="21" t="s">
        <v>74</v>
      </c>
      <c r="D43" s="3" t="s">
        <v>75</v>
      </c>
      <c r="E43" s="6" t="s">
        <v>76</v>
      </c>
      <c r="F43" s="40">
        <v>100</v>
      </c>
      <c r="G43" s="34"/>
    </row>
    <row r="44" spans="1:7" s="18" customFormat="1" ht="20.45" customHeight="1" x14ac:dyDescent="0.3">
      <c r="A44" s="9">
        <f t="shared" si="0"/>
        <v>40</v>
      </c>
      <c r="B44" s="21" t="s">
        <v>124</v>
      </c>
      <c r="C44" s="21" t="s">
        <v>125</v>
      </c>
      <c r="D44" s="22" t="s">
        <v>126</v>
      </c>
      <c r="E44" s="21" t="s">
        <v>127</v>
      </c>
      <c r="F44" s="39">
        <v>200</v>
      </c>
      <c r="G44" s="33"/>
    </row>
    <row r="45" spans="1:7" s="19" customFormat="1" ht="20.45" customHeight="1" x14ac:dyDescent="0.3">
      <c r="A45" s="9">
        <f t="shared" si="0"/>
        <v>41</v>
      </c>
      <c r="B45" s="12" t="s">
        <v>128</v>
      </c>
      <c r="C45" s="21" t="s">
        <v>129</v>
      </c>
      <c r="D45" s="20" t="s">
        <v>130</v>
      </c>
      <c r="E45" s="21" t="s">
        <v>131</v>
      </c>
      <c r="F45" s="40">
        <v>100</v>
      </c>
      <c r="G45" s="34"/>
    </row>
    <row r="46" spans="1:7" ht="20.45" customHeight="1" x14ac:dyDescent="0.3">
      <c r="A46" s="9">
        <f t="shared" si="0"/>
        <v>42</v>
      </c>
      <c r="B46" s="12" t="s">
        <v>118</v>
      </c>
      <c r="C46" s="21" t="s">
        <v>86</v>
      </c>
      <c r="D46" s="13" t="s">
        <v>87</v>
      </c>
      <c r="E46" s="6" t="s">
        <v>88</v>
      </c>
      <c r="F46" s="40">
        <v>40</v>
      </c>
      <c r="G46" s="34"/>
    </row>
    <row r="47" spans="1:7" ht="20.45" customHeight="1" x14ac:dyDescent="0.3">
      <c r="A47" s="9">
        <f t="shared" si="0"/>
        <v>43</v>
      </c>
      <c r="B47" s="29" t="s">
        <v>143</v>
      </c>
      <c r="C47" s="25" t="s">
        <v>98</v>
      </c>
      <c r="D47" s="23" t="s">
        <v>144</v>
      </c>
      <c r="E47" s="24" t="s">
        <v>145</v>
      </c>
      <c r="F47" s="42">
        <v>100</v>
      </c>
      <c r="G47" s="36"/>
    </row>
    <row r="48" spans="1:7" ht="20.45" customHeight="1" x14ac:dyDescent="0.3">
      <c r="A48" s="9">
        <f t="shared" si="0"/>
        <v>44</v>
      </c>
      <c r="B48" s="29" t="s">
        <v>143</v>
      </c>
      <c r="C48" s="25" t="s">
        <v>146</v>
      </c>
      <c r="D48" s="23" t="s">
        <v>147</v>
      </c>
      <c r="E48" s="24" t="s">
        <v>148</v>
      </c>
      <c r="F48" s="42">
        <v>200</v>
      </c>
      <c r="G48" s="36"/>
    </row>
    <row r="49" spans="1:7" s="17" customFormat="1" ht="20.45" customHeight="1" x14ac:dyDescent="0.3">
      <c r="A49" s="26">
        <f t="shared" ref="A49" si="1">ROW()-4</f>
        <v>45</v>
      </c>
      <c r="B49" s="30" t="s">
        <v>158</v>
      </c>
      <c r="C49" s="30" t="s">
        <v>154</v>
      </c>
      <c r="D49" s="16" t="s">
        <v>156</v>
      </c>
      <c r="E49" s="15" t="s">
        <v>155</v>
      </c>
      <c r="F49" s="43">
        <v>100</v>
      </c>
      <c r="G49" s="37"/>
    </row>
    <row r="50" spans="1:7" x14ac:dyDescent="0.3">
      <c r="A50" s="5"/>
    </row>
  </sheetData>
  <mergeCells count="1">
    <mergeCell ref="B2:F2"/>
  </mergeCells>
  <phoneticPr fontId="2" type="noConversion"/>
  <pageMargins left="0.31496062992125984" right="0.31496062992125984" top="0.35433070866141736" bottom="0.35433070866141736" header="0.31496062992125984" footer="0.11811023622047245"/>
  <pageSetup paperSize="9" scale="76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동물병원현황</vt:lpstr>
      <vt:lpstr>동물병원현황!Print_Area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2022-03-07T06:44:18Z</cp:lastPrinted>
  <dcterms:created xsi:type="dcterms:W3CDTF">2020-03-11T06:45:55Z</dcterms:created>
  <dcterms:modified xsi:type="dcterms:W3CDTF">2022-03-07T06:44:27Z</dcterms:modified>
</cp:coreProperties>
</file>