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855"/>
  </bookViews>
  <sheets>
    <sheet name="전자우편배달결과" sheetId="1" r:id="rId1"/>
  </sheets>
  <definedNames>
    <definedName name="_xlnm._FilterDatabase" localSheetId="0" hidden="1">전자우편배달결과!$B$1:$R$1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7" i="1" l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  <c r="F68" i="1"/>
  <c r="F64" i="1"/>
  <c r="F63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7" i="1"/>
  <c r="F66" i="1"/>
  <c r="F65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<sst xmlns="http://schemas.openxmlformats.org/spreadsheetml/2006/main" count="3737" uniqueCount="1685">
  <si>
    <t>우편물구분</t>
  </si>
  <si>
    <t>등기번호</t>
  </si>
  <si>
    <t>수취인주민번호</t>
  </si>
  <si>
    <t>수취인명</t>
  </si>
  <si>
    <t>우편번호</t>
  </si>
  <si>
    <t>주소</t>
  </si>
  <si>
    <t>배송/반송일자</t>
  </si>
  <si>
    <t>배달결과</t>
  </si>
  <si>
    <t>미배달사유</t>
  </si>
  <si>
    <t>세목명</t>
  </si>
  <si>
    <t>과세년월</t>
  </si>
  <si>
    <t>과세구분</t>
  </si>
  <si>
    <t>과세번호</t>
  </si>
  <si>
    <t>물건명</t>
  </si>
  <si>
    <t/>
  </si>
  <si>
    <t>000007</t>
  </si>
  <si>
    <t>반송불능</t>
  </si>
  <si>
    <t>폐문부재</t>
  </si>
  <si>
    <t>000008</t>
  </si>
  <si>
    <t>부과고지서</t>
  </si>
  <si>
    <t>2020-03</t>
  </si>
  <si>
    <t>정기분</t>
  </si>
  <si>
    <t>000003</t>
  </si>
  <si>
    <t>000001</t>
  </si>
  <si>
    <t>000004</t>
  </si>
  <si>
    <t>03636</t>
  </si>
  <si>
    <t>000005</t>
  </si>
  <si>
    <t>000006</t>
  </si>
  <si>
    <t>03622</t>
  </si>
  <si>
    <t>000009</t>
  </si>
  <si>
    <t>03712</t>
  </si>
  <si>
    <t>000010</t>
  </si>
  <si>
    <t>000012</t>
  </si>
  <si>
    <t>수취인불명</t>
  </si>
  <si>
    <t>000013</t>
  </si>
  <si>
    <t>000014</t>
  </si>
  <si>
    <t>03676</t>
  </si>
  <si>
    <t>000015</t>
  </si>
  <si>
    <t>03766</t>
  </si>
  <si>
    <t>03678</t>
  </si>
  <si>
    <t>000018</t>
  </si>
  <si>
    <t>03739</t>
  </si>
  <si>
    <t>000022</t>
  </si>
  <si>
    <t>000024</t>
  </si>
  <si>
    <t>000026</t>
  </si>
  <si>
    <t>000027</t>
  </si>
  <si>
    <t>000028</t>
  </si>
  <si>
    <t>000031</t>
  </si>
  <si>
    <t>000034</t>
  </si>
  <si>
    <t>000036</t>
  </si>
  <si>
    <t>이사불명</t>
  </si>
  <si>
    <t>000038</t>
  </si>
  <si>
    <t>000041</t>
  </si>
  <si>
    <t>000042</t>
  </si>
  <si>
    <t>000043</t>
  </si>
  <si>
    <t>000044</t>
  </si>
  <si>
    <t>000045</t>
  </si>
  <si>
    <t>000046</t>
  </si>
  <si>
    <t>000047</t>
  </si>
  <si>
    <t>주소불명</t>
  </si>
  <si>
    <t>000050</t>
  </si>
  <si>
    <t>000048</t>
  </si>
  <si>
    <t>000052</t>
  </si>
  <si>
    <t>000053</t>
  </si>
  <si>
    <t>000054</t>
  </si>
  <si>
    <t>000055</t>
  </si>
  <si>
    <t>000056</t>
  </si>
  <si>
    <t>03650</t>
  </si>
  <si>
    <t>03630</t>
  </si>
  <si>
    <t>03744</t>
  </si>
  <si>
    <t>03748</t>
  </si>
  <si>
    <t>03675</t>
  </si>
  <si>
    <t>03734</t>
  </si>
  <si>
    <t>03660</t>
  </si>
  <si>
    <t>김소영</t>
  </si>
  <si>
    <t>000060</t>
  </si>
  <si>
    <t>000061</t>
  </si>
  <si>
    <t>[구일반]공유수면변상금</t>
  </si>
  <si>
    <t>수시분</t>
  </si>
  <si>
    <t>서울 서대문구 홍제동 8-174번지 (홍제제3동)</t>
  </si>
  <si>
    <t>[구일반]도로사용료</t>
  </si>
  <si>
    <t>1073438735871</t>
  </si>
  <si>
    <t>521119-*******</t>
  </si>
  <si>
    <t>07584</t>
  </si>
  <si>
    <t>서울특별시 강서구 강서로56나길 37,</t>
  </si>
  <si>
    <t>000276</t>
  </si>
  <si>
    <t>서울 서대문구 북아현동 1005번지null</t>
  </si>
  <si>
    <t>서울 서대문구 북아현동 1002번지null</t>
  </si>
  <si>
    <t>1073438735873</t>
  </si>
  <si>
    <t>340507-*******</t>
  </si>
  <si>
    <t>이점연</t>
  </si>
  <si>
    <t>08294</t>
  </si>
  <si>
    <t>서울특별시 구로구 구로중앙로28길 35-11,</t>
  </si>
  <si>
    <t>보관기간경과후반송(불요)</t>
  </si>
  <si>
    <t>000279</t>
  </si>
  <si>
    <t>서울 서대문구 북아현동 113-55번지</t>
  </si>
  <si>
    <t>000281</t>
  </si>
  <si>
    <t>03639</t>
  </si>
  <si>
    <t>서울 서대문구 홍제동 312-280번지</t>
  </si>
  <si>
    <t>최광열</t>
  </si>
  <si>
    <t>서울 서대문구 홍은동 8-195번지</t>
  </si>
  <si>
    <t>1073438735885</t>
  </si>
  <si>
    <t>550213-*******</t>
  </si>
  <si>
    <t>장욱</t>
  </si>
  <si>
    <t>03756</t>
  </si>
  <si>
    <t>서울특별시 서대문구 북아현로6길 42</t>
  </si>
  <si>
    <t>000288</t>
  </si>
  <si>
    <t>서울 서대문구 북아현동 134-38번지</t>
  </si>
  <si>
    <t>서울 서대문구 북가좌동 396번지null (북가좌제1동)</t>
  </si>
  <si>
    <t>서울 서대문구 홍제동 161-8번지 (홍제제1동)</t>
  </si>
  <si>
    <t>1073438735888</t>
  </si>
  <si>
    <t>371011-*******</t>
  </si>
  <si>
    <t>박정일</t>
  </si>
  <si>
    <t>03747</t>
  </si>
  <si>
    <t>서울특별시 서대문구 북아현로24길 40-0</t>
  </si>
  <si>
    <t>000294</t>
  </si>
  <si>
    <t>서울 서대문구 북아현동 1-568번지</t>
  </si>
  <si>
    <t>1073438735889</t>
  </si>
  <si>
    <t>540118-*******</t>
  </si>
  <si>
    <t>석영순</t>
  </si>
  <si>
    <t>10211</t>
  </si>
  <si>
    <t>경기도 고양시 일산서구 가좌1로 10,</t>
  </si>
  <si>
    <t>000295</t>
  </si>
  <si>
    <t>서울 서대문구 홍제동 322-102번지 (홍제제1동)</t>
  </si>
  <si>
    <t>03728</t>
  </si>
  <si>
    <t>서울 서대문구 홍제동 322-102번지</t>
  </si>
  <si>
    <t>000302</t>
  </si>
  <si>
    <t>서울 서대문구 홍제동 8-39번지 (홍제제3동)</t>
  </si>
  <si>
    <t>서울 서대문구 홍제동 295-18번지 (홍제제3동)</t>
  </si>
  <si>
    <t>03778</t>
  </si>
  <si>
    <t>03721</t>
  </si>
  <si>
    <t>서울 서대문구 북아현동 251-7번지</t>
  </si>
  <si>
    <t>서울 서대문구 북아현동 251-288번지</t>
  </si>
  <si>
    <t>1073438735904</t>
  </si>
  <si>
    <t>380808-*******</t>
  </si>
  <si>
    <t>황우선</t>
  </si>
  <si>
    <t>03714</t>
  </si>
  <si>
    <t>서울특별시 서대문구 수색로 134-7,</t>
  </si>
  <si>
    <t>000291</t>
  </si>
  <si>
    <t>서울 서대문구 북가좌동 385-43번지 (북가좌제2동)</t>
  </si>
  <si>
    <t>1073438735907</t>
  </si>
  <si>
    <t>710301-*******</t>
  </si>
  <si>
    <t>서울특별시 서대문구 모래내로24다길 27,</t>
  </si>
  <si>
    <t>000298</t>
  </si>
  <si>
    <t>서울 서대문구 홍제동 322-58번지</t>
  </si>
  <si>
    <t>1073438735909</t>
  </si>
  <si>
    <t>480817-*******</t>
  </si>
  <si>
    <t>장병덕</t>
  </si>
  <si>
    <t>서울특별시 서대문구 문화촌길 77-7</t>
  </si>
  <si>
    <t>000303</t>
  </si>
  <si>
    <t>1073438735910</t>
  </si>
  <si>
    <t>631218-*******</t>
  </si>
  <si>
    <t>임섬진</t>
  </si>
  <si>
    <t>10445</t>
  </si>
  <si>
    <t>경기도 고양시 일산동구 강송로74번길 37-3,</t>
  </si>
  <si>
    <t>000306</t>
  </si>
  <si>
    <t>서울 서대문구 대현동 62-13번지</t>
  </si>
  <si>
    <t>03682</t>
  </si>
  <si>
    <t>000317</t>
  </si>
  <si>
    <t>03698</t>
  </si>
  <si>
    <t>1073438735923</t>
  </si>
  <si>
    <t>서울특별시 서대문구 수색로 134-7</t>
  </si>
  <si>
    <t>000321</t>
  </si>
  <si>
    <t>서울 서대문구 북가좌동 385-28번지 (북가좌제2동)</t>
  </si>
  <si>
    <t>서울 서대문구 홍제동 356-8번지 (홍제제1동)</t>
  </si>
  <si>
    <t>03647</t>
  </si>
  <si>
    <t>1073438735928</t>
  </si>
  <si>
    <t>홍은동제2주택재건축정비사업조합</t>
  </si>
  <si>
    <t>03655</t>
  </si>
  <si>
    <t>서울특별시 서대문구 가좌로4가길 61,</t>
  </si>
  <si>
    <t>000330</t>
  </si>
  <si>
    <t>서울 서대문구 홍은동 338-175번지</t>
  </si>
  <si>
    <t>000334</t>
  </si>
  <si>
    <t>000337</t>
  </si>
  <si>
    <t>1073438735933</t>
  </si>
  <si>
    <t>340220-*******</t>
  </si>
  <si>
    <t>이정구</t>
  </si>
  <si>
    <t>03606</t>
  </si>
  <si>
    <t>서울특별시 서대문구 포방터4길 25-2</t>
  </si>
  <si>
    <t>000339</t>
  </si>
  <si>
    <t>1073438735934</t>
  </si>
  <si>
    <t>561006-*******</t>
  </si>
  <si>
    <t>김영란</t>
  </si>
  <si>
    <t>06600</t>
  </si>
  <si>
    <t>서울특별시 서초구 서초중앙로 188,</t>
  </si>
  <si>
    <t>000341</t>
  </si>
  <si>
    <t>서울 서대문구 충정로3가 32-20번지</t>
  </si>
  <si>
    <t>1073438735937</t>
  </si>
  <si>
    <t>610625-*******</t>
  </si>
  <si>
    <t>김영심</t>
  </si>
  <si>
    <t>63559</t>
  </si>
  <si>
    <t>제주특별자치도 서귀포시 대청로 11,</t>
  </si>
  <si>
    <t>000346</t>
  </si>
  <si>
    <t>서울 서대문구 충정로3가 3-362번지</t>
  </si>
  <si>
    <t>1073438735938</t>
  </si>
  <si>
    <t>481017-*******</t>
  </si>
  <si>
    <t>원명필</t>
  </si>
  <si>
    <t>서울특별시 서대문구 통일로 497-1</t>
  </si>
  <si>
    <t>000348</t>
  </si>
  <si>
    <t>서울 서대문구 홍은동 137-37번지</t>
  </si>
  <si>
    <t>000329</t>
  </si>
  <si>
    <t>1073438735941</t>
  </si>
  <si>
    <t>000331</t>
  </si>
  <si>
    <t>서울 서대문구 홍은동 338-276번지</t>
  </si>
  <si>
    <t>000332</t>
  </si>
  <si>
    <t>1073438735944</t>
  </si>
  <si>
    <t>861226-*******</t>
  </si>
  <si>
    <t>권지숙</t>
  </si>
  <si>
    <t>53225</t>
  </si>
  <si>
    <t>경상남도 거제시 진목2길 30,</t>
  </si>
  <si>
    <t>000336</t>
  </si>
  <si>
    <t>10311</t>
  </si>
  <si>
    <t>서울 서대문구 충정로3가 31-21번지</t>
  </si>
  <si>
    <t>서울특별시 서대문구 연희로 403-18,</t>
  </si>
  <si>
    <t>서울 서대문구 홍은동 217-64번지</t>
  </si>
  <si>
    <t>서울 서대문구 북아현동 134-37번지</t>
  </si>
  <si>
    <t>03663</t>
  </si>
  <si>
    <t>서울 서대문구 홍은동 421-21번지</t>
  </si>
  <si>
    <t>1073438735958</t>
  </si>
  <si>
    <t>410716-*******</t>
  </si>
  <si>
    <t>오현자</t>
  </si>
  <si>
    <t>14288</t>
  </si>
  <si>
    <t>경기도 광명시 너부대로45번안길 8,</t>
  </si>
  <si>
    <t>000349</t>
  </si>
  <si>
    <t>03711</t>
  </si>
  <si>
    <t>서울특별시 서대문구 가재울미래로 2,</t>
  </si>
  <si>
    <t>서울 서대문구 북가좌동 396-0번지 (북가좌제1동)</t>
  </si>
  <si>
    <t>1073438735962</t>
  </si>
  <si>
    <t>540806-*******</t>
  </si>
  <si>
    <t>황정옥</t>
  </si>
  <si>
    <t>05575</t>
  </si>
  <si>
    <t>서울특별시 송파구 백제고분로12길 7-22,</t>
  </si>
  <si>
    <t>보관기간경과후 반송불요</t>
  </si>
  <si>
    <t>000364</t>
  </si>
  <si>
    <t>1073438735964</t>
  </si>
  <si>
    <t>720927-*******</t>
  </si>
  <si>
    <t>신인호</t>
  </si>
  <si>
    <t>06259</t>
  </si>
  <si>
    <t>서울특별시 강남구 도곡로4길 17,</t>
  </si>
  <si>
    <t>000366</t>
  </si>
  <si>
    <t>서울 서대문구 홍제동 287-199번지 (홍제제3동)</t>
  </si>
  <si>
    <t>서울 서대문구 연희동 117-21번지</t>
  </si>
  <si>
    <t>03782</t>
  </si>
  <si>
    <t>서울 서대문구 창천동 53-47번지</t>
  </si>
  <si>
    <t>03777</t>
  </si>
  <si>
    <t>서울 서대문구 창천동 18-54번지</t>
  </si>
  <si>
    <t>1073438735974</t>
  </si>
  <si>
    <t>720125-*******</t>
  </si>
  <si>
    <t>윤석현</t>
  </si>
  <si>
    <t>서울특별시 서대문구 북아현로 68-20,</t>
  </si>
  <si>
    <t>000387</t>
  </si>
  <si>
    <t>1073438735977</t>
  </si>
  <si>
    <t>630125-*******</t>
  </si>
  <si>
    <t>강영자</t>
  </si>
  <si>
    <t>서울특별시 서대문구 통일로 471-12,</t>
  </si>
  <si>
    <t>000363</t>
  </si>
  <si>
    <t>03705</t>
  </si>
  <si>
    <t>서울 서대문구 홍제동 312-4번지 (홍제제1동)</t>
  </si>
  <si>
    <t>1073438735980</t>
  </si>
  <si>
    <t>250218-*******</t>
  </si>
  <si>
    <t>주문기</t>
  </si>
  <si>
    <t>07955</t>
  </si>
  <si>
    <t>서울특별시 양천구 목동중앙남로14가길 17,</t>
  </si>
  <si>
    <t>000369</t>
  </si>
  <si>
    <t>서울 서대문구 홍제동 215-1번지</t>
  </si>
  <si>
    <t>김영자</t>
  </si>
  <si>
    <t>03625</t>
  </si>
  <si>
    <t>서울 서대문구 홍제동 463-1번지 (홍제제3동)</t>
  </si>
  <si>
    <t>1073438735983</t>
  </si>
  <si>
    <t>760227-*******</t>
  </si>
  <si>
    <t>신주섭</t>
  </si>
  <si>
    <t>10306</t>
  </si>
  <si>
    <t>경기도 고양시 일산동구 숲속마을1로 115,</t>
  </si>
  <si>
    <t>000372</t>
  </si>
  <si>
    <t>1073438735992</t>
  </si>
  <si>
    <t>530512-*******</t>
  </si>
  <si>
    <t>21670</t>
  </si>
  <si>
    <t>인천광역시 남동구 청능대로718번길 7,</t>
  </si>
  <si>
    <t>보관기간 경과 불요</t>
  </si>
  <si>
    <t>000397</t>
  </si>
  <si>
    <t>서울 서대문구 냉천동 14-1번지 (천연동)</t>
  </si>
  <si>
    <t>1073438735996</t>
  </si>
  <si>
    <t>700530-*******</t>
  </si>
  <si>
    <t>최성훈</t>
  </si>
  <si>
    <t>03974</t>
  </si>
  <si>
    <t>서울특별시 마포구 성미산로17길 104-4,</t>
  </si>
  <si>
    <t>보관기간경과</t>
  </si>
  <si>
    <t>000404</t>
  </si>
  <si>
    <t>서울 서대문구 홍은동 296-20번지</t>
  </si>
  <si>
    <t>1073438736002</t>
  </si>
  <si>
    <t>361212-*******</t>
  </si>
  <si>
    <t>이성천</t>
  </si>
  <si>
    <t>서울특별시 서대문구 통일로 499,</t>
  </si>
  <si>
    <t>000399</t>
  </si>
  <si>
    <t>서울 서대문구 홍은동 137-36번지</t>
  </si>
  <si>
    <t>03662</t>
  </si>
  <si>
    <t>1073438736004</t>
  </si>
  <si>
    <t>760301-*******</t>
  </si>
  <si>
    <t>김창월</t>
  </si>
  <si>
    <t>03755</t>
  </si>
  <si>
    <t>서울특별시 서대문구 북아현로6길 51</t>
  </si>
  <si>
    <t>000407</t>
  </si>
  <si>
    <t>1073438736006</t>
  </si>
  <si>
    <t>850306-*******</t>
  </si>
  <si>
    <t>최아름</t>
  </si>
  <si>
    <t>41098</t>
  </si>
  <si>
    <t>대구광역시 동구 안심로16길 19,</t>
  </si>
  <si>
    <t>000410</t>
  </si>
  <si>
    <t>03619</t>
  </si>
  <si>
    <t>서울 서대문구 영천동 65-11번지 (천연동)</t>
  </si>
  <si>
    <t>김순덕</t>
  </si>
  <si>
    <t>000418</t>
  </si>
  <si>
    <t>1073438736022</t>
  </si>
  <si>
    <t>750903-*******</t>
  </si>
  <si>
    <t>곽민식</t>
  </si>
  <si>
    <t>30153</t>
  </si>
  <si>
    <t>세종특별자치시  대평로 34,</t>
  </si>
  <si>
    <t>000423</t>
  </si>
  <si>
    <t>서울 서대문구 홍제동 312-4번지</t>
  </si>
  <si>
    <t>1073438736023</t>
  </si>
  <si>
    <t>560627-*******</t>
  </si>
  <si>
    <t>송재임</t>
  </si>
  <si>
    <t>서울특별시 서대문구 통일로37나길 22-0,</t>
  </si>
  <si>
    <t>000424</t>
  </si>
  <si>
    <t>03637</t>
  </si>
  <si>
    <t>1073438736025</t>
  </si>
  <si>
    <t>620612-*******</t>
  </si>
  <si>
    <t>류태형</t>
  </si>
  <si>
    <t>27730</t>
  </si>
  <si>
    <t>충청북도 음성군 맹동면 덕금로235번길 57-12</t>
  </si>
  <si>
    <t>000427</t>
  </si>
  <si>
    <t>서울 서대문구 홍제동 123-12번지</t>
  </si>
  <si>
    <t>000432</t>
  </si>
  <si>
    <t>1073438736034</t>
  </si>
  <si>
    <t>840821-*******</t>
  </si>
  <si>
    <t>예민희</t>
  </si>
  <si>
    <t>12909</t>
  </si>
  <si>
    <t>경기도 하남시 미사강변대로 240,</t>
  </si>
  <si>
    <t>000430</t>
  </si>
  <si>
    <t>1073438736039</t>
  </si>
  <si>
    <t>800115-*******</t>
  </si>
  <si>
    <t>박성민</t>
  </si>
  <si>
    <t>04421</t>
  </si>
  <si>
    <t>서울특별시 용산구 이촌로 181,</t>
  </si>
  <si>
    <t>배달중</t>
  </si>
  <si>
    <t>000440</t>
  </si>
  <si>
    <t>1073438736043</t>
  </si>
  <si>
    <t>571202-*******</t>
  </si>
  <si>
    <t>한기성</t>
  </si>
  <si>
    <t>04203</t>
  </si>
  <si>
    <t>서울특별시 마포구 환일길 46-8</t>
  </si>
  <si>
    <t>000446</t>
  </si>
  <si>
    <t>서울 서대문구 북가좌동 396번지null</t>
  </si>
  <si>
    <t>1073438736048</t>
  </si>
  <si>
    <t>780218-*******</t>
  </si>
  <si>
    <t>장유정</t>
  </si>
  <si>
    <t>03436</t>
  </si>
  <si>
    <t>서울특별시 은평구 갈현로1길 6-37,</t>
  </si>
  <si>
    <t>000451</t>
  </si>
  <si>
    <t>1073438736050</t>
  </si>
  <si>
    <t>660104-*******</t>
  </si>
  <si>
    <t>박영은</t>
  </si>
  <si>
    <t>03764</t>
  </si>
  <si>
    <t>서울특별시 서대문구 이화여대길 50-12,</t>
  </si>
  <si>
    <t>000458</t>
  </si>
  <si>
    <t>조미정</t>
  </si>
  <si>
    <t>000448</t>
  </si>
  <si>
    <t>000454</t>
  </si>
  <si>
    <t>000456</t>
  </si>
  <si>
    <t>1073438736060</t>
  </si>
  <si>
    <t>410210-*******</t>
  </si>
  <si>
    <t>이종년</t>
  </si>
  <si>
    <t>07679</t>
  </si>
  <si>
    <t>서울특별시 강서구 화곡로 242,</t>
  </si>
  <si>
    <t>000464</t>
  </si>
  <si>
    <t>1073438736061</t>
  </si>
  <si>
    <t>840105-*******</t>
  </si>
  <si>
    <t>위현욱</t>
  </si>
  <si>
    <t>06114</t>
  </si>
  <si>
    <t>서울특별시 강남구 강남대로128길 22,</t>
  </si>
  <si>
    <t>000466</t>
  </si>
  <si>
    <t>1073438736064</t>
  </si>
  <si>
    <t>440103-*******</t>
  </si>
  <si>
    <t>김초자</t>
  </si>
  <si>
    <t>03754</t>
  </si>
  <si>
    <t>서울특별시 서대문구 북아현로6길 66-0</t>
  </si>
  <si>
    <t>000463</t>
  </si>
  <si>
    <t>1073438736069</t>
  </si>
  <si>
    <t>550614-*******</t>
  </si>
  <si>
    <t>정소희</t>
  </si>
  <si>
    <t>04106</t>
  </si>
  <si>
    <t>서울특별시 마포구 고산16길 30</t>
  </si>
  <si>
    <t>000476</t>
  </si>
  <si>
    <t>1073438736073</t>
  </si>
  <si>
    <t>871030-*******</t>
  </si>
  <si>
    <t>김석규</t>
  </si>
  <si>
    <t>41593</t>
  </si>
  <si>
    <t>대구광역시 북구 침산로21길 23,</t>
  </si>
  <si>
    <t>000470</t>
  </si>
  <si>
    <t>1073438736078</t>
  </si>
  <si>
    <t>690825-*******</t>
  </si>
  <si>
    <t>박상희</t>
  </si>
  <si>
    <t>03733</t>
  </si>
  <si>
    <t>서울특별시 서대문구 독립문공원길 17-0,</t>
  </si>
  <si>
    <t>000478</t>
  </si>
  <si>
    <t>1073438736080</t>
  </si>
  <si>
    <t>601219-*******</t>
  </si>
  <si>
    <t>정진숙</t>
  </si>
  <si>
    <t>서울특별시 서대문구 통일로37나길 24,</t>
  </si>
  <si>
    <t>000480</t>
  </si>
  <si>
    <t>1073438736081</t>
  </si>
  <si>
    <t>450621-*******</t>
  </si>
  <si>
    <t>김정업</t>
  </si>
  <si>
    <t>서울특별시 서대문구 통일로 479-5,</t>
  </si>
  <si>
    <t>000482</t>
  </si>
  <si>
    <t>서울 서대문구 홍제동 161-8번지</t>
  </si>
  <si>
    <t>1073438736085</t>
  </si>
  <si>
    <t>470730-*******</t>
  </si>
  <si>
    <t>박윤자</t>
  </si>
  <si>
    <t>서울특별시 서대문구 문화촌1길 30</t>
  </si>
  <si>
    <t>000488</t>
  </si>
  <si>
    <t>000487</t>
  </si>
  <si>
    <t>000492</t>
  </si>
  <si>
    <t>서울 서대문구 대현동 37-33번지</t>
  </si>
  <si>
    <t>1073438736096</t>
  </si>
  <si>
    <t>460712-*******</t>
  </si>
  <si>
    <t>하영성</t>
  </si>
  <si>
    <t>서울특별시 서대문구 성산로22길 34-21,</t>
  </si>
  <si>
    <t>000495</t>
  </si>
  <si>
    <t>서울 서대문구 창천동 89-53번지</t>
  </si>
  <si>
    <t>1073438736098</t>
  </si>
  <si>
    <t>670130-*******</t>
  </si>
  <si>
    <t>최미영</t>
  </si>
  <si>
    <t>17504</t>
  </si>
  <si>
    <t>경기도 안성시 고삼호수로 248-43,</t>
  </si>
  <si>
    <t>000500</t>
  </si>
  <si>
    <t>서울 서대문구 연희동 170-264번지</t>
  </si>
  <si>
    <t>690827-*******</t>
  </si>
  <si>
    <t>000501</t>
  </si>
  <si>
    <t>680519-*******</t>
  </si>
  <si>
    <t>000508</t>
  </si>
  <si>
    <t>1073438736102</t>
  </si>
  <si>
    <t>560107-*******</t>
  </si>
  <si>
    <t>04141</t>
  </si>
  <si>
    <t>서울특별시 마포구 마포대로11길 73-0,</t>
  </si>
  <si>
    <t>000510</t>
  </si>
  <si>
    <t>서울 서대문구 충정로3가 36-2번지</t>
  </si>
  <si>
    <t>000514</t>
  </si>
  <si>
    <t>000520</t>
  </si>
  <si>
    <t>1073438736115</t>
  </si>
  <si>
    <t>640419-*******</t>
  </si>
  <si>
    <t>황금주</t>
  </si>
  <si>
    <t>04091</t>
  </si>
  <si>
    <t>서울특별시 마포구 토정로18길 11,</t>
  </si>
  <si>
    <t>000504</t>
  </si>
  <si>
    <t>서울 서대문구 북아현동 1003번지null</t>
  </si>
  <si>
    <t>000516</t>
  </si>
  <si>
    <t>1073438736121</t>
  </si>
  <si>
    <t>700421-*******</t>
  </si>
  <si>
    <t>윤영주</t>
  </si>
  <si>
    <t>06216</t>
  </si>
  <si>
    <t>서울특별시 강남구 언주로 332,</t>
  </si>
  <si>
    <t>보관기간경과(반송불요)</t>
  </si>
  <si>
    <t>000518</t>
  </si>
  <si>
    <t>641103-*******</t>
  </si>
  <si>
    <t>김철우</t>
  </si>
  <si>
    <t>1073438736125</t>
  </si>
  <si>
    <t>사러가</t>
  </si>
  <si>
    <t>07387</t>
  </si>
  <si>
    <t>서울특별시 영등포구 신길로 155,</t>
  </si>
  <si>
    <t>000523</t>
  </si>
  <si>
    <t>서울 서대문구 연희동 130-12번지</t>
  </si>
  <si>
    <t>서울 서대문구 창천동 72-39번지</t>
  </si>
  <si>
    <t>000538</t>
  </si>
  <si>
    <t>1073438736132</t>
  </si>
  <si>
    <t>540220-*******</t>
  </si>
  <si>
    <t>심현</t>
  </si>
  <si>
    <t>07604</t>
  </si>
  <si>
    <t>서울특별시 강서구 양천로24가길 59,</t>
  </si>
  <si>
    <t>000541</t>
  </si>
  <si>
    <t>1073438736136</t>
  </si>
  <si>
    <t>580511-*******</t>
  </si>
  <si>
    <t>04179</t>
  </si>
  <si>
    <t>서울특별시 마포구 삼개로 35-0,</t>
  </si>
  <si>
    <t>000556</t>
  </si>
  <si>
    <t>1073438736139</t>
  </si>
  <si>
    <t>691110-*******</t>
  </si>
  <si>
    <t>송행림</t>
  </si>
  <si>
    <t>03000</t>
  </si>
  <si>
    <t>서울특별시 종로구 비봉길 19,</t>
  </si>
  <si>
    <t>000562</t>
  </si>
  <si>
    <t>000532</t>
  </si>
  <si>
    <t>03902</t>
  </si>
  <si>
    <t>조미경</t>
  </si>
  <si>
    <t>000543</t>
  </si>
  <si>
    <t>1073438736155</t>
  </si>
  <si>
    <t>서울특별시 서대문구 이화여대1길 11,</t>
  </si>
  <si>
    <t>000547</t>
  </si>
  <si>
    <t>03719</t>
  </si>
  <si>
    <t>000567</t>
  </si>
  <si>
    <t>1073438736167</t>
  </si>
  <si>
    <t>730216-*******</t>
  </si>
  <si>
    <t>황미순</t>
  </si>
  <si>
    <t>서울특별시 서대문구 영천시장길 28-0,</t>
  </si>
  <si>
    <t>000568</t>
  </si>
  <si>
    <t>1073438736169</t>
  </si>
  <si>
    <t>680120-*******</t>
  </si>
  <si>
    <t>서울특별시 마포구 손기정로12길 15-1,</t>
  </si>
  <si>
    <t>000572</t>
  </si>
  <si>
    <t>1073438736170</t>
  </si>
  <si>
    <t>000575</t>
  </si>
  <si>
    <t>서울 서대문구 창천동 30-16번지</t>
  </si>
  <si>
    <t>03725</t>
  </si>
  <si>
    <t>03633</t>
  </si>
  <si>
    <t>1073438736180</t>
  </si>
  <si>
    <t>921010-*******</t>
  </si>
  <si>
    <t>이수연</t>
  </si>
  <si>
    <t>03487</t>
  </si>
  <si>
    <t>서울특별시 은평구 수색로22나길 16,</t>
  </si>
  <si>
    <t>000571</t>
  </si>
  <si>
    <t>서울 서대문구 영천동 69-16번지 (천연동)</t>
  </si>
  <si>
    <t>000582</t>
  </si>
  <si>
    <t>이현숙</t>
  </si>
  <si>
    <t>서울 서대문구 남가좌동 318-3번지 (남가좌제1동)</t>
  </si>
  <si>
    <t>000606</t>
  </si>
  <si>
    <t>03690</t>
  </si>
  <si>
    <t>03631</t>
  </si>
  <si>
    <t>03727</t>
  </si>
  <si>
    <t>03709</t>
  </si>
  <si>
    <t>1073438736220</t>
  </si>
  <si>
    <t>561210-*******</t>
  </si>
  <si>
    <t>서울특별시 서대문구 연세로2길 69-0,</t>
  </si>
  <si>
    <t>수취거절</t>
  </si>
  <si>
    <t>000621</t>
  </si>
  <si>
    <t>1073438736222</t>
  </si>
  <si>
    <t>340601-*******</t>
  </si>
  <si>
    <t>충정리시온 관리사무소</t>
  </si>
  <si>
    <t>32407</t>
  </si>
  <si>
    <t>충청남도 예산군 덕산면 시량2길 19,</t>
  </si>
  <si>
    <t>000623</t>
  </si>
  <si>
    <t>서울 서대문구 충정로3가 281-3번지</t>
  </si>
  <si>
    <t>1073438736224</t>
  </si>
  <si>
    <t>(주)원석디앤씨</t>
  </si>
  <si>
    <t>06040</t>
  </si>
  <si>
    <t>서울특별시 강남구 논현로145길 40-8,</t>
  </si>
  <si>
    <t>000627</t>
  </si>
  <si>
    <t>서울 서대문구 충정로3가 71-3번지 (충현동)</t>
  </si>
  <si>
    <t>1073438736226</t>
  </si>
  <si>
    <t>491014-*******</t>
  </si>
  <si>
    <t>황완규</t>
  </si>
  <si>
    <t>03331</t>
  </si>
  <si>
    <t>서울특별시 은평구 연서로27길 16-6,</t>
  </si>
  <si>
    <t>000629</t>
  </si>
  <si>
    <t>서울 서대문구 북가좌동 353-2번지 (북가좌제2동)</t>
  </si>
  <si>
    <t>03692</t>
  </si>
  <si>
    <t>1073438736230</t>
  </si>
  <si>
    <t>530106-*******</t>
  </si>
  <si>
    <t>03694</t>
  </si>
  <si>
    <t>서울특별시 서대문구 가재울로8길 7-0</t>
  </si>
  <si>
    <t>000639</t>
  </si>
  <si>
    <t>서울 서대문구 남가좌동 74-19번지 (남가좌제2동)</t>
  </si>
  <si>
    <t>서울 서대문구 북가좌동 362-2번지 (북가좌제1동)</t>
  </si>
  <si>
    <t>서울 서대문구 남가좌동 344-24번지 (남가좌제2동)</t>
  </si>
  <si>
    <t>1073438736233</t>
  </si>
  <si>
    <t>700418-*******</t>
  </si>
  <si>
    <t>정수진</t>
  </si>
  <si>
    <t>22327</t>
  </si>
  <si>
    <t>인천광역시 중구 참외전로244번길 29,</t>
  </si>
  <si>
    <t>보관기간 반송</t>
  </si>
  <si>
    <t>000649</t>
  </si>
  <si>
    <t>서울특별시 서대문구 불광천길 256,</t>
  </si>
  <si>
    <t>서울 서대문구 북가좌동 353-7번지 (북가좌제2동)</t>
  </si>
  <si>
    <t>1073438736238</t>
  </si>
  <si>
    <t>(주)엔쓰컴퍼니</t>
  </si>
  <si>
    <t>06664</t>
  </si>
  <si>
    <t>서울특별시 서초구 서초대로 122,</t>
  </si>
  <si>
    <t>000659</t>
  </si>
  <si>
    <t>1073438736239</t>
  </si>
  <si>
    <t>610414-*******</t>
  </si>
  <si>
    <t>이상연</t>
  </si>
  <si>
    <t>서울특별시 송파구 백제고분로12길 3-22,</t>
  </si>
  <si>
    <t>000660</t>
  </si>
  <si>
    <t>1073438736241</t>
  </si>
  <si>
    <t>711128-*******</t>
  </si>
  <si>
    <t>한창문</t>
  </si>
  <si>
    <t>03494</t>
  </si>
  <si>
    <t>서울특별시 은평구 증산로9길 36-5,</t>
  </si>
  <si>
    <t>000663</t>
  </si>
  <si>
    <t>1073438736243</t>
  </si>
  <si>
    <t>670514-*******</t>
  </si>
  <si>
    <t>박희동</t>
  </si>
  <si>
    <t>13124</t>
  </si>
  <si>
    <t>경기도 성남시 수정구 수정남로328번길 5-1,</t>
  </si>
  <si>
    <t>000665</t>
  </si>
  <si>
    <t>서울 서대문구 북가좌동 353-2번지</t>
  </si>
  <si>
    <t>000631</t>
  </si>
  <si>
    <t>1073438736259</t>
  </si>
  <si>
    <t>710709-*******</t>
  </si>
  <si>
    <t>이광구</t>
  </si>
  <si>
    <t>05047</t>
  </si>
  <si>
    <t>서울특별시 광진구 구의강변로5길 7-0,</t>
  </si>
  <si>
    <t>000653</t>
  </si>
  <si>
    <t>03672</t>
  </si>
  <si>
    <t>1073438736274</t>
  </si>
  <si>
    <t>500401-*******</t>
  </si>
  <si>
    <t>서호석</t>
  </si>
  <si>
    <t>000668</t>
  </si>
  <si>
    <t>1073438736278</t>
  </si>
  <si>
    <t>담소령</t>
  </si>
  <si>
    <t>03603</t>
  </si>
  <si>
    <t>서울특별시 서대문구 홍은중앙로9나길 13-0,</t>
  </si>
  <si>
    <t>000675</t>
  </si>
  <si>
    <t>1073438736281</t>
  </si>
  <si>
    <t>480908-*******</t>
  </si>
  <si>
    <t>박주호</t>
  </si>
  <si>
    <t>08267</t>
  </si>
  <si>
    <t>서울특별시 구로구 고척로 82-0,</t>
  </si>
  <si>
    <t>000680</t>
  </si>
  <si>
    <t>03481</t>
  </si>
  <si>
    <t>1073438736298</t>
  </si>
  <si>
    <t>841124-*******</t>
  </si>
  <si>
    <t>김병수</t>
  </si>
  <si>
    <t>000698</t>
  </si>
  <si>
    <t>서울 서대문구 홍은동 423-17번지</t>
  </si>
  <si>
    <t>1073438736309</t>
  </si>
  <si>
    <t>410820-*******</t>
  </si>
  <si>
    <t>전희태</t>
  </si>
  <si>
    <t>서울특별시 서대문구 가재울로4길 67,</t>
  </si>
  <si>
    <t>000724</t>
  </si>
  <si>
    <t>서울 서대문구 남가좌동 318-14번지 (남가좌제2동)</t>
  </si>
  <si>
    <t>1073438736312</t>
  </si>
  <si>
    <t>771115-*******</t>
  </si>
  <si>
    <t>권기열</t>
  </si>
  <si>
    <t>서울특별시 서대문구 수색로 100,</t>
  </si>
  <si>
    <t>000705</t>
  </si>
  <si>
    <t>서울 서대문구 북가좌동 484-1번지 (북가좌제1동)</t>
  </si>
  <si>
    <t>03706</t>
  </si>
  <si>
    <t>서울 서대문구 북가좌동 361-4번지 (북가좌제2동)</t>
  </si>
  <si>
    <t>03710</t>
  </si>
  <si>
    <t>1073438736329</t>
  </si>
  <si>
    <t>510624-*******</t>
  </si>
  <si>
    <t>박종후</t>
  </si>
  <si>
    <t>서울특별시 서대문구 가재울로 21-0</t>
  </si>
  <si>
    <t>000732</t>
  </si>
  <si>
    <t>서울 서대문구 남가좌동 73-53번지 (남가좌제2동)</t>
  </si>
  <si>
    <t>03708</t>
  </si>
  <si>
    <t>서울 서대문구 연희동 89-17번지</t>
  </si>
  <si>
    <t>1073438736344</t>
  </si>
  <si>
    <t>300501-*******</t>
  </si>
  <si>
    <t>김형승</t>
  </si>
  <si>
    <t>서울특별시 서대문구 문화촌길 6,</t>
  </si>
  <si>
    <t>000752</t>
  </si>
  <si>
    <t>1073438736347</t>
  </si>
  <si>
    <t>현대산업개발</t>
  </si>
  <si>
    <t>03670</t>
  </si>
  <si>
    <t>서울특별시 서대문구 남가좌동</t>
  </si>
  <si>
    <t>000735</t>
  </si>
  <si>
    <t>03687</t>
  </si>
  <si>
    <t>서울 서대문구 남가좌동 222-2번지 (남가좌제2동)</t>
  </si>
  <si>
    <t>1073438736362</t>
  </si>
  <si>
    <t>지에스건설(주)</t>
  </si>
  <si>
    <t>서울특별시 서대문구 증가로15길 15</t>
  </si>
  <si>
    <t>000771</t>
  </si>
  <si>
    <t>서울 서대문구 남가좌동 225-8번지 (남가좌제1동)</t>
  </si>
  <si>
    <t>서울 서대문구 연희동 137-7번지</t>
  </si>
  <si>
    <t>1073438736408</t>
  </si>
  <si>
    <t>310916-*******</t>
  </si>
  <si>
    <t>05508</t>
  </si>
  <si>
    <t>서울특별시 송파구 올림픽로 399</t>
  </si>
  <si>
    <t>서울 서대문구 홍은동 14-57번지 (홍은제1동)</t>
  </si>
  <si>
    <t>1073438736410</t>
  </si>
  <si>
    <t>630506-*******</t>
  </si>
  <si>
    <t>송창호</t>
  </si>
  <si>
    <t>05232</t>
  </si>
  <si>
    <t>서울특별시 강동구 동남로79길 26,</t>
  </si>
  <si>
    <t>[구일반]구유재산변상금</t>
  </si>
  <si>
    <t>서울 서대문구 충정로3가 478-0번지 (충현동)</t>
  </si>
  <si>
    <t>[구일반]도로변상금</t>
  </si>
  <si>
    <t>1073438736414</t>
  </si>
  <si>
    <t>560217-*******</t>
  </si>
  <si>
    <t>이옥자</t>
  </si>
  <si>
    <t>03604</t>
  </si>
  <si>
    <t>서울특별시 서대문구 홍은중앙로3길 48-3,</t>
  </si>
  <si>
    <t>서울 서대문구 남가좌동 64-78번지 (남가좌제1동)</t>
  </si>
  <si>
    <t>1073438736418</t>
  </si>
  <si>
    <t>511123-*******</t>
  </si>
  <si>
    <t>이병숙</t>
  </si>
  <si>
    <t>10384</t>
  </si>
  <si>
    <t>경기도 고양시 일산서구 주엽로 123,</t>
  </si>
  <si>
    <t>1073438736419</t>
  </si>
  <si>
    <t>581104-*******</t>
  </si>
  <si>
    <t>이경애</t>
  </si>
  <si>
    <t>서울특별시 서대문구 가재울로6길 28,</t>
  </si>
  <si>
    <t>1073438736420</t>
  </si>
  <si>
    <t>810123-*******</t>
  </si>
  <si>
    <t>장건</t>
  </si>
  <si>
    <t>서울특별시 서대문구 통일로36다길 8,</t>
  </si>
  <si>
    <t>서울 서대문구 홍제동 11-114번지</t>
  </si>
  <si>
    <t>1073438736422</t>
  </si>
  <si>
    <t>서울 서대문구 홍은동 137-20번지</t>
  </si>
  <si>
    <t>서울 서대문구 홍제동 314-27번지 (홍제제1동)</t>
  </si>
  <si>
    <t>서울 서대문구 홍은동 9-465번지</t>
  </si>
  <si>
    <t>03607</t>
  </si>
  <si>
    <t>1073438736434</t>
  </si>
  <si>
    <t>610322-*******</t>
  </si>
  <si>
    <t>안상도</t>
  </si>
  <si>
    <t>서울특별시 서대문구 문화촌1길 32-0,</t>
  </si>
  <si>
    <t>서울 서대문구 남가좌동 8-7번지 (남가좌제2동)</t>
  </si>
  <si>
    <t>1073438736450</t>
  </si>
  <si>
    <t>760702-*******</t>
  </si>
  <si>
    <t>이종선</t>
  </si>
  <si>
    <t>서울특별시 서대문구 연희로41나길 6</t>
  </si>
  <si>
    <t>서울 서대문구 홍은동 193-7번지 (홍은제1동)</t>
  </si>
  <si>
    <t>1073438736452</t>
  </si>
  <si>
    <t>710428-*******</t>
  </si>
  <si>
    <t>김남정</t>
  </si>
  <si>
    <t>03648</t>
  </si>
  <si>
    <t>서울특별시 서대문구 연희로 377,</t>
  </si>
  <si>
    <t>서울 서대문구 홍제동 356-120번지 (홍제제1동)</t>
  </si>
  <si>
    <t>서울 서대문구 연희동 28-17번지</t>
  </si>
  <si>
    <t>1073438736454</t>
  </si>
  <si>
    <t>770403-*******</t>
  </si>
  <si>
    <t>조하현</t>
  </si>
  <si>
    <t>서울특별시 서대문구 연희로32길 48,</t>
  </si>
  <si>
    <t>1073438736455</t>
  </si>
  <si>
    <t>790709-*******</t>
  </si>
  <si>
    <t>조선화</t>
  </si>
  <si>
    <t>[구일반]공유수면사용료</t>
  </si>
  <si>
    <t>1073438736468</t>
  </si>
  <si>
    <t>581007-*******</t>
  </si>
  <si>
    <t>이민식</t>
  </si>
  <si>
    <t>서울특별시 서대문구 홍은중앙로5길 82</t>
  </si>
  <si>
    <t>[구일반]공유재산사용료</t>
  </si>
  <si>
    <t>서울 서대문구 홍은동 14-37번지</t>
  </si>
  <si>
    <t>1073438736482</t>
  </si>
  <si>
    <t>560201-*******</t>
  </si>
  <si>
    <t>양인모외 1</t>
  </si>
  <si>
    <t>서울특별시 서대문구 독립문로8길 24</t>
  </si>
  <si>
    <t>서울 서대문구 영천동 57-12번지 (천연동)</t>
  </si>
  <si>
    <t>1073438736487</t>
  </si>
  <si>
    <t>630203-*******</t>
  </si>
  <si>
    <t>연동훈</t>
  </si>
  <si>
    <t>서울특별시 서대문구 홍은중앙로5길 82-0,</t>
  </si>
  <si>
    <t>1073438736489</t>
  </si>
  <si>
    <t>540601-*******</t>
  </si>
  <si>
    <t>손인수</t>
  </si>
  <si>
    <t>02027</t>
  </si>
  <si>
    <t>서울특별시 중랑구 신내로17길 41,</t>
  </si>
  <si>
    <t>1073438736496</t>
  </si>
  <si>
    <t>서울 서대문구 홍은동 338-176번지</t>
  </si>
  <si>
    <t>1073438736500</t>
  </si>
  <si>
    <t>홍은제1주택재건축정비사업조합</t>
  </si>
  <si>
    <t>서울특별시 서대문구 통일로 527-1,</t>
  </si>
  <si>
    <t>서울 서대문구 홍은동 137-62번지</t>
  </si>
  <si>
    <t>1073438736503</t>
  </si>
  <si>
    <t>03649</t>
  </si>
  <si>
    <t>서울특별시 서대문구 연희로41길 155,</t>
  </si>
  <si>
    <t>서울 서대문구 홍은동 191-214번지</t>
  </si>
  <si>
    <t>김기현</t>
  </si>
  <si>
    <t>서울 서대문구 홍은동 191-230번지</t>
  </si>
  <si>
    <t>1073438736522</t>
  </si>
  <si>
    <t>720203-*******</t>
  </si>
  <si>
    <t>윤원영</t>
  </si>
  <si>
    <t>서울특별시 서대문구 연희로41길 151,</t>
  </si>
  <si>
    <t>1073438736523</t>
  </si>
  <si>
    <t>440927-*******</t>
  </si>
  <si>
    <t>정태형</t>
  </si>
  <si>
    <t>서울특별시 서대문구 홍은중앙로3길 48-4</t>
  </si>
  <si>
    <t>1073438736524</t>
  </si>
  <si>
    <t>560224-*******</t>
  </si>
  <si>
    <t>이남숙</t>
  </si>
  <si>
    <t>03610</t>
  </si>
  <si>
    <t>서울특별시 서대문구 홍은중앙로3길 9,</t>
  </si>
  <si>
    <t>1073438736525</t>
  </si>
  <si>
    <t>1073438736527</t>
  </si>
  <si>
    <t>520128-*******</t>
  </si>
  <si>
    <t>정금자</t>
  </si>
  <si>
    <t>서울특별시 서대문구 포방터길 42,</t>
  </si>
  <si>
    <t>1073438736528</t>
  </si>
  <si>
    <t>1073438736529</t>
  </si>
  <si>
    <t>380605-*******</t>
  </si>
  <si>
    <t>홍재석</t>
  </si>
  <si>
    <t>16011</t>
  </si>
  <si>
    <t>경기도 의왕시 안양판교로 340,</t>
  </si>
  <si>
    <t>1073438736531</t>
  </si>
  <si>
    <t>710515-*******</t>
  </si>
  <si>
    <t>김준배</t>
  </si>
  <si>
    <t>000062</t>
  </si>
  <si>
    <t>1073438736538</t>
  </si>
  <si>
    <t>601213-*******</t>
  </si>
  <si>
    <t>김용철</t>
  </si>
  <si>
    <t>000066</t>
  </si>
  <si>
    <t>000067</t>
  </si>
  <si>
    <t>1073438736542</t>
  </si>
  <si>
    <t>660325-*******</t>
  </si>
  <si>
    <t>박춘복</t>
  </si>
  <si>
    <t>01710</t>
  </si>
  <si>
    <t>서울특별시 노원구 덕릉로71길 5,</t>
  </si>
  <si>
    <t>000070</t>
  </si>
  <si>
    <t>000072</t>
  </si>
  <si>
    <t>1073438736544</t>
  </si>
  <si>
    <t>000074</t>
  </si>
  <si>
    <t>서울 서대문구 홍은동 338-243번지</t>
  </si>
  <si>
    <t>이경숙</t>
  </si>
  <si>
    <t>000079</t>
  </si>
  <si>
    <t>1073438736547</t>
  </si>
  <si>
    <t>680606-*******</t>
  </si>
  <si>
    <t>나영환</t>
  </si>
  <si>
    <t>03302</t>
  </si>
  <si>
    <t>서울특별시 은평구 진관3로 70,</t>
  </si>
  <si>
    <t>000084</t>
  </si>
  <si>
    <t>1073438736549</t>
  </si>
  <si>
    <t>서울특별시 서대문구 연희로41길 151</t>
  </si>
  <si>
    <t>000091</t>
  </si>
  <si>
    <t>000097</t>
  </si>
  <si>
    <t>000069</t>
  </si>
  <si>
    <t>000071</t>
  </si>
  <si>
    <t>1073438736558</t>
  </si>
  <si>
    <t>000075</t>
  </si>
  <si>
    <t>1073438736561</t>
  </si>
  <si>
    <t>511224-*******</t>
  </si>
  <si>
    <t>윤상숙</t>
  </si>
  <si>
    <t>서울특별시 서대문구 연희로41다길 34-0</t>
  </si>
  <si>
    <t>000077</t>
  </si>
  <si>
    <t>1073438736567</t>
  </si>
  <si>
    <t>471120-*******</t>
  </si>
  <si>
    <t>장영숙</t>
  </si>
  <si>
    <t>서울특별시 서대문구 연희로41다길 10-0</t>
  </si>
  <si>
    <t>000086</t>
  </si>
  <si>
    <t>서울 서대문구 홍은동 191-166번지</t>
  </si>
  <si>
    <t>1073438736569</t>
  </si>
  <si>
    <t>000089</t>
  </si>
  <si>
    <t>000090</t>
  </si>
  <si>
    <t>000093</t>
  </si>
  <si>
    <t>000094</t>
  </si>
  <si>
    <t>000099</t>
  </si>
  <si>
    <t>000100</t>
  </si>
  <si>
    <t>1073438736576</t>
  </si>
  <si>
    <t>000101</t>
  </si>
  <si>
    <t>서울 서대문구 홍은동 16-71번지 (홍은제1동)</t>
  </si>
  <si>
    <t>000102</t>
  </si>
  <si>
    <t>1073438736579</t>
  </si>
  <si>
    <t>420610-*******</t>
  </si>
  <si>
    <t>김복규</t>
  </si>
  <si>
    <t>서울특별시 서대문구 명지대2안길 35,</t>
  </si>
  <si>
    <t>000104</t>
  </si>
  <si>
    <t>000108</t>
  </si>
  <si>
    <t>000109</t>
  </si>
  <si>
    <t>000110</t>
  </si>
  <si>
    <t>06193</t>
  </si>
  <si>
    <t>1073438736590</t>
  </si>
  <si>
    <t>530706-*******</t>
  </si>
  <si>
    <t>김오순</t>
  </si>
  <si>
    <t>01831</t>
  </si>
  <si>
    <t>서울특별시 노원구 공릉로59길 25,</t>
  </si>
  <si>
    <t>000787</t>
  </si>
  <si>
    <t>1073438736591</t>
  </si>
  <si>
    <t>581212-*******</t>
  </si>
  <si>
    <t>조향숙</t>
  </si>
  <si>
    <t>서울특별시 서대문구 응암로2길 15,</t>
  </si>
  <si>
    <t>000792</t>
  </si>
  <si>
    <t>1073438736595</t>
  </si>
  <si>
    <t>18398</t>
  </si>
  <si>
    <t>경기도 화성시 효행로 1059</t>
  </si>
  <si>
    <t>000802</t>
  </si>
  <si>
    <t>서울 서대문구 충정로3가 470-3번지 (충현동)</t>
  </si>
  <si>
    <t>서울 서대문구 홍은동 422-10번지</t>
  </si>
  <si>
    <t>1073438736605</t>
  </si>
  <si>
    <t>510202-*******</t>
  </si>
  <si>
    <t>63331</t>
  </si>
  <si>
    <t>제주특별자치도 제주시 조천읍 조천1길 4</t>
  </si>
  <si>
    <t>000793</t>
  </si>
  <si>
    <t>1073438736609</t>
  </si>
  <si>
    <t>690214-*******</t>
  </si>
  <si>
    <t>박형순</t>
  </si>
  <si>
    <t>000800</t>
  </si>
  <si>
    <t>1073438736615</t>
  </si>
  <si>
    <t>03985</t>
  </si>
  <si>
    <t>서울특별시 마포구 연희로 21,</t>
  </si>
  <si>
    <t>000811</t>
  </si>
  <si>
    <t>서울 서대문구 충정로3가 72-3번지</t>
  </si>
  <si>
    <t>1073438736625</t>
  </si>
  <si>
    <t>서울특별시 서대문구 거북골로</t>
  </si>
  <si>
    <t>000832</t>
  </si>
  <si>
    <t>서울 서대문구 남가좌동 318-4번지 (남가좌제1동)</t>
  </si>
  <si>
    <t>1073438736626</t>
  </si>
  <si>
    <t>000833</t>
  </si>
  <si>
    <t>1073438736637</t>
  </si>
  <si>
    <t>농협생명보험주식회사</t>
  </si>
  <si>
    <t>서울특별시 서대문구 통일로 81,</t>
  </si>
  <si>
    <t>000822</t>
  </si>
  <si>
    <t>서울 서대문구 미근동 267-5번지</t>
  </si>
  <si>
    <t>1073438736641</t>
  </si>
  <si>
    <t>480319-*******</t>
  </si>
  <si>
    <t>정기영</t>
  </si>
  <si>
    <t>10236</t>
  </si>
  <si>
    <t>경기도 고양시 일산서구 탄중로 83-12</t>
  </si>
  <si>
    <t>000831</t>
  </si>
  <si>
    <t>1073438736642</t>
  </si>
  <si>
    <t>660227-*******</t>
  </si>
  <si>
    <t>윤왕중</t>
  </si>
  <si>
    <t>08015</t>
  </si>
  <si>
    <t>서울특별시 양천구 신목로4길 5,</t>
  </si>
  <si>
    <t>000834</t>
  </si>
  <si>
    <t>1073438736661</t>
  </si>
  <si>
    <t>700905-*******</t>
  </si>
  <si>
    <t>박성규</t>
  </si>
  <si>
    <t>01223</t>
  </si>
  <si>
    <t>서울특별시 강북구 오현로 156,</t>
  </si>
  <si>
    <t>000863</t>
  </si>
  <si>
    <t>1073438736669</t>
  </si>
  <si>
    <t>지앤비인베스트먼트(주)</t>
  </si>
  <si>
    <t>서울특별시 서대문구 연희맛로 36-0</t>
  </si>
  <si>
    <t>000856</t>
  </si>
  <si>
    <t>03700</t>
  </si>
  <si>
    <t>1073438736699</t>
  </si>
  <si>
    <t>000901</t>
  </si>
  <si>
    <t>1073438736706</t>
  </si>
  <si>
    <t>690726-*******</t>
  </si>
  <si>
    <t>정연희</t>
  </si>
  <si>
    <t>63334</t>
  </si>
  <si>
    <t>제주특별자치도 제주시 함덕남2길 32</t>
  </si>
  <si>
    <t>000912</t>
  </si>
  <si>
    <t>1073438736707</t>
  </si>
  <si>
    <t>581005-*******</t>
  </si>
  <si>
    <t>박금자</t>
  </si>
  <si>
    <t>000896</t>
  </si>
  <si>
    <t>서울 서대문구 북가좌동 357-4번지 (북가좌제1동)</t>
  </si>
  <si>
    <t>1073438736710</t>
  </si>
  <si>
    <t>000905</t>
  </si>
  <si>
    <t>600620-*******</t>
  </si>
  <si>
    <t>1073438736713</t>
  </si>
  <si>
    <t>610815-*******</t>
  </si>
  <si>
    <t>김복순</t>
  </si>
  <si>
    <t>04014</t>
  </si>
  <si>
    <t>서울특별시 마포구 월드컵로19길 70</t>
  </si>
  <si>
    <t>000913</t>
  </si>
  <si>
    <t>1073438736716</t>
  </si>
  <si>
    <t>641025-*******</t>
  </si>
  <si>
    <t>서울특별시 서대문구 거북골로 154,</t>
  </si>
  <si>
    <t>000921</t>
  </si>
  <si>
    <t>서울 서대문구 홍은동 9-465번지 (홍은제1동)</t>
  </si>
  <si>
    <t>1073438736743</t>
  </si>
  <si>
    <t>1073438736744</t>
  </si>
  <si>
    <t>290413-*******</t>
  </si>
  <si>
    <t>손윤수</t>
  </si>
  <si>
    <t>서울특별시 서대문구 문화촌1길 34</t>
  </si>
  <si>
    <t>서울 서대문구 홍제동 8-158번지 (홍제제3동)</t>
  </si>
  <si>
    <t>1073438736751</t>
  </si>
  <si>
    <t>531125-*******</t>
  </si>
  <si>
    <t>이두섭</t>
  </si>
  <si>
    <t>서울특별시 서대문구 간호대로 11-29,</t>
  </si>
  <si>
    <t>1073438736753</t>
  </si>
  <si>
    <t>730115-*******</t>
  </si>
  <si>
    <t>서승환</t>
  </si>
  <si>
    <t>21416</t>
  </si>
  <si>
    <t>인천광역시 부평구 수변로10번길 9-7,</t>
  </si>
  <si>
    <t>1073438736755</t>
  </si>
  <si>
    <t>600822-*******</t>
  </si>
  <si>
    <t>정경숙</t>
  </si>
  <si>
    <t>07951</t>
  </si>
  <si>
    <t>서울특별시 양천구 목동중앙남로16다길 46-4,</t>
  </si>
  <si>
    <t>03620</t>
  </si>
  <si>
    <t>1073438736768</t>
  </si>
  <si>
    <t>780517-*******</t>
  </si>
  <si>
    <t>이재승</t>
  </si>
  <si>
    <t>50595</t>
  </si>
  <si>
    <t>경상남도 양산시 물금읍 오봉로 165,</t>
  </si>
  <si>
    <t>서울 서대문구 연희동 170-192번지</t>
  </si>
  <si>
    <t>1073438736775</t>
  </si>
  <si>
    <t>000955</t>
  </si>
  <si>
    <t>서울 서대문구 충정로3가 470-3번지</t>
  </si>
  <si>
    <t>1073438736777</t>
  </si>
  <si>
    <t>560812-*******</t>
  </si>
  <si>
    <t>박경희</t>
  </si>
  <si>
    <t>서울특별시 서대문구 홍제천로 200-5,</t>
  </si>
  <si>
    <t>1073438736780</t>
  </si>
  <si>
    <t>501111-*******</t>
  </si>
  <si>
    <t>주경환</t>
  </si>
  <si>
    <t>서울특별시 서대문구 포방터2길 34-0</t>
  </si>
  <si>
    <t>1073438736783</t>
  </si>
  <si>
    <t>681015-*******</t>
  </si>
  <si>
    <t>이정민</t>
  </si>
  <si>
    <t>서울특별시 서대문구 포방터2길 40-4,</t>
  </si>
  <si>
    <t>서울 서대문구 홍은동 9-698번지</t>
  </si>
  <si>
    <t>1073438736787</t>
  </si>
  <si>
    <t>411215-*******</t>
  </si>
  <si>
    <t>이은순</t>
  </si>
  <si>
    <t>서울특별시 은평구 가좌로7가길 35-9</t>
  </si>
  <si>
    <t>1073438736788</t>
  </si>
  <si>
    <t>1073438736792</t>
  </si>
  <si>
    <t>690902-*******</t>
  </si>
  <si>
    <t>황미경</t>
  </si>
  <si>
    <t>서울특별시 서대문구 홍은중앙로7길 28-7</t>
  </si>
  <si>
    <t>서울 서대문구 홍은동 9-464번지</t>
  </si>
  <si>
    <t>서울 서대문구 홍은동 9-463번지 (홍은제1동)</t>
  </si>
  <si>
    <t>1073438736797</t>
  </si>
  <si>
    <t>590203-*******</t>
  </si>
  <si>
    <t>류경수</t>
  </si>
  <si>
    <t>13965</t>
  </si>
  <si>
    <t>경기도 안양시 만안구 석천로212번길 10-0,</t>
  </si>
  <si>
    <t>[시일반]도로사용료</t>
  </si>
  <si>
    <t>274171-*******</t>
  </si>
  <si>
    <t>1073438739731</t>
  </si>
  <si>
    <t>650301-*******</t>
  </si>
  <si>
    <t>윤석환</t>
  </si>
  <si>
    <t>22628</t>
  </si>
  <si>
    <t>인천광역시 서구 검단로 836-0,</t>
  </si>
  <si>
    <t>서울 서대문구 냉천동 229-1번지 (천연동)</t>
  </si>
  <si>
    <t>000150</t>
  </si>
  <si>
    <t>서울 서대문구 충정로2가 131-4번지</t>
  </si>
  <si>
    <t>서울 서대문구 홍제동 361-132번지 (홍제제1동)</t>
  </si>
  <si>
    <t>000158</t>
  </si>
  <si>
    <t>000161</t>
  </si>
  <si>
    <t>000166</t>
  </si>
  <si>
    <t>1073438739745</t>
  </si>
  <si>
    <t>000159</t>
  </si>
  <si>
    <t>서울 서대문구 홍은동 137-42번지</t>
  </si>
  <si>
    <t>000160</t>
  </si>
  <si>
    <t>000165</t>
  </si>
  <si>
    <t>03614</t>
  </si>
  <si>
    <t>000169</t>
  </si>
  <si>
    <t>000176</t>
  </si>
  <si>
    <t>1073438739756</t>
  </si>
  <si>
    <t>선재유치원</t>
  </si>
  <si>
    <t>서울특별시 서대문구 세검정로4가길 38</t>
  </si>
  <si>
    <t>000183</t>
  </si>
  <si>
    <t>서울 서대문구 홍제동 280-8번지 (홍제제1동)</t>
  </si>
  <si>
    <t>03730</t>
  </si>
  <si>
    <t>서울 서대문구 북가좌동 412번지null (북가좌제1동)</t>
  </si>
  <si>
    <t>서울 서대문구 대신동 125-29번지</t>
  </si>
  <si>
    <t>1073438739774</t>
  </si>
  <si>
    <t>650401-*******</t>
  </si>
  <si>
    <t>금륜사</t>
  </si>
  <si>
    <t>서울특별시 서대문구 북아현로24길 53-0,</t>
  </si>
  <si>
    <t>000193</t>
  </si>
  <si>
    <t>서울 서대문구 북아현동 251-274번지 (북아현동)</t>
  </si>
  <si>
    <t>000209</t>
  </si>
  <si>
    <t>서울 서대문구 연희동 88-16번지 (연희동)</t>
  </si>
  <si>
    <t>서울 서대문구 홍제동 151-2번지 (홍제제1동)</t>
  </si>
  <si>
    <t>서울특별시 서대문구 수색로6길 43-0,</t>
  </si>
  <si>
    <t>서울 서대문구 남가좌동 270-3번지 (남가좌제1동)</t>
  </si>
  <si>
    <t>000195</t>
  </si>
  <si>
    <t>000198</t>
  </si>
  <si>
    <t>000205</t>
  </si>
  <si>
    <t>서울 서대문구 연희동 134-10번지</t>
  </si>
  <si>
    <t>서울 서대문구 홍제동 287-198번지 (홍제제3동)</t>
  </si>
  <si>
    <t>서울 서대문구 북가좌동 3-3번지 (북가좌제2동)</t>
  </si>
  <si>
    <t>1073438739815</t>
  </si>
  <si>
    <t>671226-*******</t>
  </si>
  <si>
    <t>박정신</t>
  </si>
  <si>
    <t>경기도 고양시 일산동구 애니골길 120,</t>
  </si>
  <si>
    <t>000238</t>
  </si>
  <si>
    <t>서울 서대문구 홍은동 422-4번지</t>
  </si>
  <si>
    <t>서울 서대문구 남가좌동 293-98번지 (남가좌제1동)</t>
  </si>
  <si>
    <t>1073438739819</t>
  </si>
  <si>
    <t>830825-*******</t>
  </si>
  <si>
    <t>정목단</t>
  </si>
  <si>
    <t>03102</t>
  </si>
  <si>
    <t>서울특별시 종로구 창신6가길 10,</t>
  </si>
  <si>
    <t>000243</t>
  </si>
  <si>
    <t>000231</t>
  </si>
  <si>
    <t>000236</t>
  </si>
  <si>
    <t>1073438739829</t>
  </si>
  <si>
    <t>781004-*******</t>
  </si>
  <si>
    <t>전상우(라이온스톤)</t>
  </si>
  <si>
    <t>서울특별시 서대문구 증가로 50,</t>
  </si>
  <si>
    <t>000247</t>
  </si>
  <si>
    <t>서울 서대문구 연희동 103-9번지</t>
  </si>
  <si>
    <t>서울특별시 서대문구 가좌로 107-0,</t>
  </si>
  <si>
    <t>000248</t>
  </si>
  <si>
    <t>1073438739889</t>
  </si>
  <si>
    <t>821011-*******</t>
  </si>
  <si>
    <t>12911</t>
  </si>
  <si>
    <t>경기도 하남시 미사강변한강로220번길 43,</t>
  </si>
  <si>
    <t>[시일반]하천사용료</t>
  </si>
  <si>
    <t>서울 서대문구 미근동 215번지null</t>
  </si>
  <si>
    <t>1073438739892</t>
  </si>
  <si>
    <t>410912-*******</t>
  </si>
  <si>
    <t>관리사무소(서소문아파트)</t>
  </si>
  <si>
    <t>07669</t>
  </si>
  <si>
    <t>서울특별시 강서구 등촌로39라길 9-6,</t>
  </si>
  <si>
    <t>서울특별시 서대문구 충정로6길 59-0,</t>
  </si>
  <si>
    <t>1073438739896</t>
  </si>
  <si>
    <t>480102-*******</t>
  </si>
  <si>
    <t>박양순</t>
  </si>
  <si>
    <t>서울특별시 서대문구 충정로6길 59,</t>
  </si>
  <si>
    <t>1073438739909</t>
  </si>
  <si>
    <t>780211-*******</t>
  </si>
  <si>
    <t>허신아</t>
  </si>
  <si>
    <t>08702</t>
  </si>
  <si>
    <t>서울특별시 관악구 신사로12길 49,</t>
  </si>
  <si>
    <t>1073438739914</t>
  </si>
  <si>
    <t>810601-*******</t>
  </si>
  <si>
    <t>이신일</t>
  </si>
  <si>
    <t>01421</t>
  </si>
  <si>
    <t>서울특별시 도봉구 해등로 50,</t>
  </si>
  <si>
    <t>1073438739915</t>
  </si>
  <si>
    <t>800116-*******</t>
  </si>
  <si>
    <t>오제만</t>
  </si>
  <si>
    <t>51479</t>
  </si>
  <si>
    <t>경상남도 창원시 성산구 대정로 84,</t>
  </si>
  <si>
    <t>1073438739920</t>
  </si>
  <si>
    <t>서울 서대문구 홍은동 9-710번지</t>
  </si>
  <si>
    <t>1073438739923</t>
  </si>
  <si>
    <t>900708-*******</t>
  </si>
  <si>
    <t>김선동</t>
  </si>
  <si>
    <t>서울 서대문구 홍은동 9-685번지</t>
  </si>
  <si>
    <t>1073438739929</t>
  </si>
  <si>
    <t>770317-*******</t>
  </si>
  <si>
    <t>조진환</t>
  </si>
  <si>
    <t>서울특별시 서대문구 간호대로3길 24-10,</t>
  </si>
  <si>
    <t>03422</t>
  </si>
  <si>
    <t>1073438739934</t>
  </si>
  <si>
    <t>800701-*******</t>
  </si>
  <si>
    <t>김인규</t>
  </si>
  <si>
    <t>1073438739942</t>
  </si>
  <si>
    <t>951127-*******</t>
  </si>
  <si>
    <t>김성현</t>
  </si>
  <si>
    <t>서울 서대문구 홍은동 368-1번지</t>
  </si>
  <si>
    <t>000263</t>
  </si>
  <si>
    <t>서울 서대문구 홍은동 422-3번지</t>
  </si>
  <si>
    <t>000266</t>
  </si>
  <si>
    <t>서울 서대문구 북가좌동 359-2번지 (북가좌제2동)</t>
  </si>
  <si>
    <t>서울 서대문구 남가좌동 318-5번지 (남가좌제2동)</t>
  </si>
  <si>
    <t>서울 서대문구 연희동 78-31번지 (연희동)</t>
  </si>
  <si>
    <t>서울 서대문구 연희동 92-23번지</t>
  </si>
  <si>
    <t>1073438739983</t>
  </si>
  <si>
    <t>590923-*******</t>
  </si>
  <si>
    <t>박만선</t>
  </si>
  <si>
    <t>서울특별시 서대문구 성산로7안길 30-0,</t>
  </si>
  <si>
    <t>서울 서대문구 연희동 169-1번지</t>
  </si>
  <si>
    <t>서울 서대문구 북가좌동 359-5번지 (북가좌제2동)</t>
  </si>
  <si>
    <t>1073438740007</t>
  </si>
  <si>
    <t>790818-*******</t>
  </si>
  <si>
    <t>양준혁</t>
  </si>
  <si>
    <t>1073438740009</t>
  </si>
  <si>
    <t>580720-*******</t>
  </si>
  <si>
    <t>한영창</t>
  </si>
  <si>
    <t>서울특별시 서대문구 통일로 544-0,</t>
  </si>
  <si>
    <t>서울 서대문구 홍은동 437-11번지</t>
  </si>
  <si>
    <t>1073438740012</t>
  </si>
  <si>
    <t>830305-*******</t>
  </si>
  <si>
    <t>박창규</t>
  </si>
  <si>
    <t>03403</t>
  </si>
  <si>
    <t>서울특별시 은평구 진흥로9길 21-8,</t>
  </si>
  <si>
    <t>1073438740021</t>
  </si>
  <si>
    <t>520405-*******</t>
  </si>
  <si>
    <t>우창빌딩(오양종)</t>
  </si>
  <si>
    <t>서울 서대문구 남가좌동 105-4번지 (남가좌제1동)</t>
  </si>
  <si>
    <t>1073438740046</t>
  </si>
  <si>
    <t>740618-*******</t>
  </si>
  <si>
    <t>06521</t>
  </si>
  <si>
    <t>서울특별시 서초구 신반포로33길 15,</t>
  </si>
  <si>
    <t>서울 서대문구 연희동 76-14번지</t>
  </si>
  <si>
    <t>1073438740047</t>
  </si>
  <si>
    <t>520711-*******</t>
  </si>
  <si>
    <t>김인창</t>
  </si>
  <si>
    <t>서울특별시 서대문구 거북골로 13</t>
  </si>
  <si>
    <t>서울 서대문구 홍은동 422-4번지 (홍은제1동)</t>
  </si>
  <si>
    <t>1073438740050</t>
  </si>
  <si>
    <t>530716-*******</t>
  </si>
  <si>
    <t>김정순(라이온스톤)</t>
  </si>
  <si>
    <t>11525</t>
  </si>
  <si>
    <t>경기도 양주시 일영로375번길,</t>
  </si>
  <si>
    <t>03724</t>
  </si>
  <si>
    <t>서울 서대문구 북가좌동 359-7번지 (북가좌제2동)</t>
  </si>
  <si>
    <t>서울 서대문구 연희동 92-23번지 (연희동)</t>
  </si>
  <si>
    <t>07993</t>
  </si>
  <si>
    <t>서울특별시 양천구 목동로 212,</t>
  </si>
  <si>
    <t>서울 서대문구 남가좌동 385-6번지 (남가좌제2동)</t>
  </si>
  <si>
    <t>1073438740092</t>
  </si>
  <si>
    <t>560925-*******</t>
  </si>
  <si>
    <t>한준일</t>
  </si>
  <si>
    <t>서울특별시 서대문구 모래내로 193</t>
  </si>
  <si>
    <t>1073438740126</t>
  </si>
  <si>
    <t>371008-*******</t>
  </si>
  <si>
    <t>서옥태</t>
  </si>
  <si>
    <t>서울특별시 서대문구 가좌로 145-0,</t>
  </si>
  <si>
    <t>서울 서대문구 홍은동 340번지null</t>
  </si>
  <si>
    <t>1073438740133</t>
  </si>
  <si>
    <t>411020-*******</t>
  </si>
  <si>
    <t>정광</t>
  </si>
  <si>
    <t>서울 서대문구 남가좌동 102-38번지 (남가좌제1동)</t>
  </si>
  <si>
    <t>1073438740140</t>
  </si>
  <si>
    <t>580305-*******</t>
  </si>
  <si>
    <t>나춘성</t>
  </si>
  <si>
    <t>서울 서대문구 홍은동 422-3번지 (홍은제2동)</t>
  </si>
  <si>
    <t>1073438740146</t>
  </si>
  <si>
    <t>(주)예인건영</t>
  </si>
  <si>
    <t>08501</t>
  </si>
  <si>
    <t>서울특별시 금천구 가산디지털1로 25,</t>
  </si>
  <si>
    <t>1073438740149</t>
  </si>
  <si>
    <t>720928-*******</t>
  </si>
  <si>
    <t>나태곤</t>
  </si>
  <si>
    <t>04424</t>
  </si>
  <si>
    <t>서울특별시 용산구 이촌로 303-0,</t>
  </si>
  <si>
    <t>서울 서대문구 연희동 134-10번지 (연희동)</t>
  </si>
  <si>
    <t>1073438740150</t>
  </si>
  <si>
    <t>640222-*******</t>
  </si>
  <si>
    <t>공정택</t>
  </si>
  <si>
    <t>07798</t>
  </si>
  <si>
    <t>서울특별시 강서구 마곡서로 133-0,</t>
  </si>
  <si>
    <t>1073438740154</t>
  </si>
  <si>
    <t>790829-*******</t>
  </si>
  <si>
    <t>유동균</t>
  </si>
  <si>
    <t>04127</t>
  </si>
  <si>
    <t>서울특별시 마포구 숭문길 98,</t>
  </si>
  <si>
    <t>1073438740176</t>
  </si>
  <si>
    <t>손충민</t>
  </si>
  <si>
    <t>1073438740185</t>
  </si>
  <si>
    <t>570516-*******</t>
  </si>
  <si>
    <t>박현청</t>
  </si>
  <si>
    <t>서울 서대문구 연희동 725번지null (연희동)</t>
  </si>
  <si>
    <t>1073438740193</t>
  </si>
  <si>
    <t>560302-*******</t>
  </si>
  <si>
    <t>최석연</t>
  </si>
  <si>
    <t>03911</t>
  </si>
  <si>
    <t>서울특별시 마포구 월드컵북로47길 37,</t>
  </si>
  <si>
    <t>1073438740204</t>
  </si>
  <si>
    <t>520116-*******</t>
  </si>
  <si>
    <t>박미자</t>
  </si>
  <si>
    <t>03454</t>
  </si>
  <si>
    <t>서울특별시 은평구 응암로 319-0,</t>
  </si>
  <si>
    <t>이수형</t>
  </si>
  <si>
    <t>1073438740208</t>
  </si>
  <si>
    <t>(주)케이리얼티제1호기업구조조정부동산투</t>
  </si>
  <si>
    <t>서울특별시 강남구 테헤란로 422-0,</t>
  </si>
  <si>
    <t>1073438740209</t>
  </si>
  <si>
    <t>500118-*******</t>
  </si>
  <si>
    <t>이승철</t>
  </si>
  <si>
    <t>04081</t>
  </si>
  <si>
    <t>서울특별시 마포구 토정로 136-11,</t>
  </si>
  <si>
    <t>701001-*******</t>
  </si>
  <si>
    <t>1073438740213</t>
  </si>
  <si>
    <t>11631</t>
  </si>
  <si>
    <t>경기도 의정부시 호동로 72,</t>
  </si>
  <si>
    <t>서울 서대문구 홍제동 35-10번지</t>
  </si>
  <si>
    <t>04056</t>
  </si>
  <si>
    <t>1073438740225</t>
  </si>
  <si>
    <t>470930-*******</t>
  </si>
  <si>
    <t>최규성</t>
  </si>
  <si>
    <t>서울특별시 서대문구 연희로 128-0,</t>
  </si>
  <si>
    <t>1073438740243</t>
  </si>
  <si>
    <t>610325-*******</t>
  </si>
  <si>
    <t>이덕순</t>
  </si>
  <si>
    <t>03668</t>
  </si>
  <si>
    <t>서울특별시 서대문구 증가로24마길 47</t>
  </si>
  <si>
    <t>1073438740246</t>
  </si>
  <si>
    <t>591128-*******</t>
  </si>
  <si>
    <t>김봉연</t>
  </si>
  <si>
    <t>27863</t>
  </si>
  <si>
    <t>충청북도 진천군 문백면 구곡1길 22-22</t>
  </si>
  <si>
    <t>1073438740252</t>
  </si>
  <si>
    <t>950925-*******</t>
  </si>
  <si>
    <t>신동휘</t>
  </si>
  <si>
    <t>서울특별시 서대문구 응암로 105,</t>
  </si>
  <si>
    <t>630803-*******</t>
  </si>
  <si>
    <t>1073438740262</t>
  </si>
  <si>
    <t>371230-*******</t>
  </si>
  <si>
    <t>안길선</t>
  </si>
  <si>
    <t>서울특별시 서대문구 성산로 370</t>
  </si>
  <si>
    <t>서울 서대문구 연희동 341-41번지 (연희동)</t>
  </si>
  <si>
    <t>1073438740266</t>
  </si>
  <si>
    <t>560914-*******</t>
  </si>
  <si>
    <t>김성진외2인</t>
  </si>
  <si>
    <t>06131</t>
  </si>
  <si>
    <t>서울특별시 강남구 논현로97길 39,</t>
  </si>
  <si>
    <t>박성우</t>
  </si>
  <si>
    <t>1073438740299</t>
  </si>
  <si>
    <t>481205-*******</t>
  </si>
  <si>
    <t>유동렬</t>
  </si>
  <si>
    <t>10323</t>
  </si>
  <si>
    <t>경기도 고양시 일산동구 위시티4로 45-0,</t>
  </si>
  <si>
    <t>1073438740313</t>
  </si>
  <si>
    <t>가재울뉴타운4구역주택재개발정비사업조합</t>
  </si>
  <si>
    <t>서울특별시 서대문구 수색로2길 4-0,</t>
  </si>
  <si>
    <t>1073438740323</t>
  </si>
  <si>
    <t>Jin Zhenxue</t>
  </si>
  <si>
    <t>서울특별시 서대문구 수색로 133</t>
  </si>
  <si>
    <t>[시일반]도로변상금</t>
  </si>
  <si>
    <t>1073438740503</t>
  </si>
  <si>
    <t>551014-*******</t>
  </si>
  <si>
    <t>노종갑</t>
  </si>
  <si>
    <t>서울특별시 은평구 갈현로4길 24,</t>
  </si>
  <si>
    <t>[시일반]시유재산변상금</t>
  </si>
  <si>
    <t>1073438740506</t>
  </si>
  <si>
    <t>서울 서대문구 남가좌동 294-1번지 (남가좌제1동)</t>
  </si>
  <si>
    <t>1073438740524</t>
  </si>
  <si>
    <t>650601-*******</t>
  </si>
  <si>
    <t>김성자</t>
  </si>
  <si>
    <t>13643</t>
  </si>
  <si>
    <t>경기도 성남시 수정구 위례순환로 220,</t>
  </si>
  <si>
    <t>1073438740526</t>
  </si>
  <si>
    <t>620215-*******</t>
  </si>
  <si>
    <t>고은영</t>
  </si>
  <si>
    <t>11659</t>
  </si>
  <si>
    <t>경기도 의정부시 직곡로7번길 41</t>
  </si>
  <si>
    <t>03178</t>
  </si>
  <si>
    <t>1073438740539</t>
  </si>
  <si>
    <t>700125-*******</t>
  </si>
  <si>
    <t>이종아</t>
  </si>
  <si>
    <t>03097</t>
  </si>
  <si>
    <t>서울특별시 종로구 창신7길 17-2,</t>
  </si>
  <si>
    <t>000076</t>
  </si>
  <si>
    <t>1073438740545</t>
  </si>
  <si>
    <t>881105-*******</t>
  </si>
  <si>
    <t>서울특별시 마포구 신촌로2안길 28</t>
  </si>
  <si>
    <t>1073438740549</t>
  </si>
  <si>
    <t>000114</t>
  </si>
  <si>
    <t>1073438740569</t>
  </si>
  <si>
    <t>870205-*******</t>
  </si>
  <si>
    <t>박진희</t>
  </si>
  <si>
    <t>02566</t>
  </si>
  <si>
    <t>서울특별시 동대문구 정릉천동로 58,</t>
  </si>
  <si>
    <t>000118</t>
  </si>
  <si>
    <t>000123</t>
  </si>
  <si>
    <t>000128</t>
  </si>
  <si>
    <t>1073438740580</t>
  </si>
  <si>
    <t>880310-*******</t>
  </si>
  <si>
    <t>이다림</t>
  </si>
  <si>
    <t>000117</t>
  </si>
  <si>
    <t>1073438740582</t>
  </si>
  <si>
    <t>이우호</t>
  </si>
  <si>
    <t>서울특별시 서대문구 통일로25길 30,</t>
  </si>
  <si>
    <t>000122</t>
  </si>
  <si>
    <t>000126</t>
  </si>
  <si>
    <t>000130</t>
  </si>
  <si>
    <t>000135</t>
  </si>
  <si>
    <t>1073438740590</t>
  </si>
  <si>
    <t>671010-*******</t>
  </si>
  <si>
    <t>박애자</t>
  </si>
  <si>
    <t>35251</t>
  </si>
  <si>
    <t>대전광역시 서구 문예로 16,</t>
  </si>
  <si>
    <t>000138</t>
  </si>
  <si>
    <t>1073438740592</t>
  </si>
  <si>
    <t>361022-*******</t>
  </si>
  <si>
    <t>송순자</t>
  </si>
  <si>
    <t>000142</t>
  </si>
  <si>
    <t>000143</t>
  </si>
  <si>
    <t>000133</t>
  </si>
  <si>
    <t>000134</t>
  </si>
  <si>
    <t>000139</t>
  </si>
  <si>
    <t>000141</t>
  </si>
  <si>
    <t>1073438740601</t>
  </si>
  <si>
    <t>770220-*******</t>
  </si>
  <si>
    <t>이용선</t>
  </si>
  <si>
    <t>서울특별시 종로구 송월1길 44-22,</t>
  </si>
  <si>
    <t>000144</t>
  </si>
  <si>
    <t>1073438740602</t>
  </si>
  <si>
    <t>620919-*******</t>
  </si>
  <si>
    <t>최원관</t>
  </si>
  <si>
    <t>06635</t>
  </si>
  <si>
    <t>서울특별시 서초구 사임당로17길 116,</t>
  </si>
  <si>
    <t>000146</t>
  </si>
  <si>
    <t>1073438740604</t>
  </si>
  <si>
    <t>반은경</t>
  </si>
  <si>
    <t>서울특별시 서대문구 포방터2길 19-6</t>
  </si>
  <si>
    <t>1073438740609</t>
  </si>
  <si>
    <t>590111-*******</t>
  </si>
  <si>
    <t>김병호</t>
  </si>
  <si>
    <t>21994</t>
  </si>
  <si>
    <t>인천광역시 연수구 신송로6번길 7,</t>
  </si>
  <si>
    <t>1073438740610</t>
  </si>
  <si>
    <t>960304-*******</t>
  </si>
  <si>
    <t>지훈</t>
  </si>
  <si>
    <t>17578</t>
  </si>
  <si>
    <t>경기도 안성시 석정2길 20-3,</t>
  </si>
  <si>
    <t>1073438740611</t>
  </si>
  <si>
    <t>571001-*******</t>
  </si>
  <si>
    <t>송숙현</t>
  </si>
  <si>
    <t>12449</t>
  </si>
  <si>
    <t>경기도 가평군 수리재길 187,</t>
  </si>
  <si>
    <t>000149</t>
  </si>
  <si>
    <t>1073438740642</t>
  </si>
  <si>
    <t>600928-*******</t>
  </si>
  <si>
    <t>송태선</t>
  </si>
  <si>
    <t>22405</t>
  </si>
  <si>
    <t>인천광역시 중구 하늘달빛로 95,</t>
  </si>
  <si>
    <t>1073438740652</t>
  </si>
  <si>
    <t>620123-*******</t>
  </si>
  <si>
    <t>홍승삼</t>
  </si>
  <si>
    <t>10390</t>
  </si>
  <si>
    <t>경기도 고양시 일산서구 킨텍스로 217-23,</t>
  </si>
  <si>
    <t>1073438740654</t>
  </si>
  <si>
    <t>580520-*******</t>
  </si>
  <si>
    <t>이순덕</t>
  </si>
  <si>
    <t>1073438740656</t>
  </si>
  <si>
    <t>691102-*******</t>
  </si>
  <si>
    <t>이용범</t>
  </si>
  <si>
    <t>04354</t>
  </si>
  <si>
    <t>서울특별시 용산구 새창로 70,</t>
  </si>
  <si>
    <t>서울 서대문구 천연동 124-2번지 (천연동)</t>
  </si>
  <si>
    <t>서울 서대문구 홍은동 423-12번지</t>
  </si>
  <si>
    <t>1073438740677</t>
  </si>
  <si>
    <t>480901-*******</t>
  </si>
  <si>
    <t>김용순</t>
  </si>
  <si>
    <t>서울특별시 서대문구 연희로41나길 35,</t>
  </si>
  <si>
    <t>1073438740682</t>
  </si>
  <si>
    <t>561009-*******</t>
  </si>
  <si>
    <t>채정숙</t>
  </si>
  <si>
    <t>서울특별시 서대문구 연세로4길 39-0,</t>
  </si>
  <si>
    <t>서울 서대문구 연희동 75-14번지</t>
  </si>
  <si>
    <t>1073438740752</t>
  </si>
  <si>
    <t>서울 서대문구 연희동 163-44번지</t>
  </si>
  <si>
    <t>1073438740762</t>
  </si>
  <si>
    <t>710405-*******</t>
  </si>
  <si>
    <t>진효주</t>
  </si>
  <si>
    <t>03954</t>
  </si>
  <si>
    <t>서울특별시 마포구 방울내로1길 43,</t>
  </si>
  <si>
    <t>1073438740763</t>
  </si>
  <si>
    <t>주식회사콘트라스트</t>
  </si>
  <si>
    <t>03656</t>
  </si>
  <si>
    <t>서울특별시 서대문구 가좌로2안길 31-5,</t>
  </si>
  <si>
    <t>1073438740766</t>
  </si>
  <si>
    <t>04746</t>
  </si>
  <si>
    <t>서울특별시 성동구 고산자로 164,</t>
  </si>
  <si>
    <t>1073438740773</t>
  </si>
  <si>
    <t>651219-*******</t>
  </si>
  <si>
    <t>03052</t>
  </si>
  <si>
    <t>서울특별시 종로구 북촌로11다길 17,</t>
  </si>
  <si>
    <t>1073438740774</t>
  </si>
  <si>
    <t>900803-*******</t>
  </si>
  <si>
    <t>윤혜지</t>
  </si>
  <si>
    <t>서울특별시 서대문구 통일로34길 43</t>
  </si>
  <si>
    <t>서울 서대문구 북아현동 3-311번지</t>
  </si>
  <si>
    <t>1073438740784</t>
  </si>
  <si>
    <t>서울특별시 서대문구 문화촌1길 34,</t>
  </si>
  <si>
    <t>1073438740787</t>
  </si>
  <si>
    <t>300519-*******</t>
  </si>
  <si>
    <t>최영춘</t>
  </si>
  <si>
    <t>04423</t>
  </si>
  <si>
    <t>서울특별시 용산구 이촌로75길 6-0,</t>
  </si>
  <si>
    <t>1073438740796</t>
  </si>
  <si>
    <t>910922-*******</t>
  </si>
  <si>
    <t>박영준</t>
  </si>
  <si>
    <t>14740</t>
  </si>
  <si>
    <t>경기도 부천시 심곡로 50-1,</t>
  </si>
  <si>
    <t>서울 서대문구 연희동 292-14번지</t>
  </si>
  <si>
    <t>1073438740801</t>
  </si>
  <si>
    <t>730429-*******</t>
  </si>
  <si>
    <t>정은정</t>
  </si>
  <si>
    <t>서울특별시 마포구 월드컵북로 481,</t>
  </si>
  <si>
    <t>1073438740802</t>
  </si>
  <si>
    <t>650217-*******</t>
  </si>
  <si>
    <t>안경원</t>
  </si>
  <si>
    <t>서울특별시 서대문구 포방터2다길 11-3,</t>
  </si>
  <si>
    <t>서울 서대문구 홍은동 8-1191번지</t>
  </si>
  <si>
    <t>1073438740804</t>
  </si>
  <si>
    <t>850512-*******</t>
  </si>
  <si>
    <t>김슬기</t>
  </si>
  <si>
    <t>1073438740805</t>
  </si>
  <si>
    <t>911011-*******</t>
  </si>
  <si>
    <t>최준규</t>
  </si>
  <si>
    <t>서울특별시 서대문구 명지대5길 10,</t>
  </si>
  <si>
    <t>1073438740807</t>
  </si>
  <si>
    <t>450916-*******</t>
  </si>
  <si>
    <t>진광부</t>
  </si>
  <si>
    <t>서울특별시 서대문구 증가로6길 82-24,</t>
  </si>
  <si>
    <t>1073438740810</t>
  </si>
  <si>
    <t>870223-*******</t>
  </si>
  <si>
    <t>이지은</t>
  </si>
  <si>
    <t>서울특별시 서대문구 북아현로4바길 7-0</t>
  </si>
  <si>
    <t>03750</t>
  </si>
  <si>
    <t>1073438740835</t>
  </si>
  <si>
    <t>500315-*******</t>
  </si>
  <si>
    <t>배숙희</t>
  </si>
  <si>
    <t>10597</t>
  </si>
  <si>
    <t>경기도 고양시 덕양구 세솔로 25,</t>
  </si>
  <si>
    <t>1073438740836</t>
  </si>
  <si>
    <t>450131-*******</t>
  </si>
  <si>
    <t>양강일</t>
  </si>
  <si>
    <t>24336</t>
  </si>
  <si>
    <t>강원도 춘천시 효자상길 11</t>
  </si>
  <si>
    <t>보관기관경과</t>
  </si>
  <si>
    <t>1073438740840</t>
  </si>
  <si>
    <t>390624-*******</t>
  </si>
  <si>
    <t>최은순</t>
  </si>
  <si>
    <t>서울 서대문구 창천동 506번지null</t>
  </si>
  <si>
    <t>서울 서대문구 대신동 143-8번지</t>
  </si>
  <si>
    <t>1073438740843</t>
  </si>
  <si>
    <t>950305-*******</t>
  </si>
  <si>
    <t>원유수</t>
  </si>
  <si>
    <t>서울특별시 서대문구 명물길 72</t>
  </si>
  <si>
    <t>1073438740861</t>
  </si>
  <si>
    <t>1073438740870</t>
  </si>
  <si>
    <t>590625-*******</t>
  </si>
  <si>
    <t>서울특별시 서대문구 연희로10길 43-0,</t>
  </si>
  <si>
    <t>보관기간경과반송</t>
  </si>
  <si>
    <t>1073438740894</t>
  </si>
  <si>
    <t>1073438740897</t>
  </si>
  <si>
    <t>701119-*******</t>
  </si>
  <si>
    <t>03358</t>
  </si>
  <si>
    <t>서울특별시 은평구 불광로 73-1,</t>
  </si>
  <si>
    <t>1073438740909</t>
  </si>
  <si>
    <t>650710-*******</t>
  </si>
  <si>
    <t>김치홍</t>
  </si>
  <si>
    <t>01814</t>
  </si>
  <si>
    <t>서울특별시 노원구 공릉로 206,</t>
  </si>
  <si>
    <t>1073438740916</t>
  </si>
  <si>
    <t>670309-*******</t>
  </si>
  <si>
    <t>김애순</t>
  </si>
  <si>
    <t>05504</t>
  </si>
  <si>
    <t>서울특별시 송파구 올림픽로35길 104,</t>
  </si>
  <si>
    <t>1073438740935</t>
  </si>
  <si>
    <t>840212-*******</t>
  </si>
  <si>
    <t>윤상민</t>
  </si>
  <si>
    <t>02701</t>
  </si>
  <si>
    <t>서울특별시 성북구 보국문로30길 15,</t>
  </si>
  <si>
    <t>보관기일 경과후 반송</t>
  </si>
  <si>
    <t>서울 서대문구 홍제동 312-280번지 (홍제제1동)</t>
  </si>
  <si>
    <t>1073438740942</t>
  </si>
  <si>
    <t>서울특별시 서대문구 문화촌1길 32,</t>
  </si>
  <si>
    <t>1073438740946</t>
  </si>
  <si>
    <t>580915-*******</t>
  </si>
  <si>
    <t>03025</t>
  </si>
  <si>
    <t>서울특별시 종로구 통일로 246-20,</t>
  </si>
  <si>
    <t>1073438740962</t>
  </si>
  <si>
    <t>윤석현외 3</t>
  </si>
  <si>
    <t>1073438740963</t>
  </si>
  <si>
    <t>610301-*******</t>
  </si>
  <si>
    <t>55122</t>
  </si>
  <si>
    <t>전라북도 전주시 완산구 평화18길 24-6,</t>
  </si>
  <si>
    <t>1073438741635</t>
  </si>
  <si>
    <t>350202-*******</t>
  </si>
  <si>
    <t>김상문</t>
  </si>
  <si>
    <t>서울특별시 서대문구 연희로41나길 10-7</t>
  </si>
  <si>
    <t>서울 서대문구 홍은동 191-157번지</t>
  </si>
  <si>
    <t>1073438741637</t>
  </si>
  <si>
    <t>600126-*******</t>
  </si>
  <si>
    <t>서울특별시 서대문구 연희로41길 71-6,</t>
  </si>
  <si>
    <t>서울 서대문구 북아현동 3-544번지</t>
  </si>
  <si>
    <t>1073438741641</t>
  </si>
  <si>
    <t>661224-*******</t>
  </si>
  <si>
    <t>서울특별시 서대문구 독립문공원길 17,</t>
  </si>
  <si>
    <t>서울 서대문구 홍은동 191-255번지</t>
  </si>
  <si>
    <t>1073438741643</t>
  </si>
  <si>
    <t>630225-*******</t>
  </si>
  <si>
    <t>차옥동</t>
  </si>
  <si>
    <t>서울특별시 서대문구 홍제천로2길 132-25</t>
  </si>
  <si>
    <t>서울 서대문구 연희동 520-13번지</t>
  </si>
  <si>
    <t>서울 서대문구 북아현동 113-6번지</t>
  </si>
  <si>
    <t>1073438741752</t>
  </si>
  <si>
    <t>690815-*******</t>
  </si>
  <si>
    <t>김향미</t>
  </si>
  <si>
    <t>17777</t>
  </si>
  <si>
    <t>경기도 평택시 점촌로13번길 34-1</t>
  </si>
  <si>
    <t>1073438741753</t>
  </si>
  <si>
    <t>520129-*******</t>
  </si>
  <si>
    <t>여병길</t>
  </si>
  <si>
    <t>서울특별시 서대문구 성산로 571-0,</t>
  </si>
  <si>
    <t>서울특별시 서대문구 홍제천로 84-14,</t>
  </si>
  <si>
    <t>1073438741755</t>
  </si>
  <si>
    <t>740107-*******</t>
  </si>
  <si>
    <t>김윤희</t>
  </si>
  <si>
    <t>서울특별시 서대문구 연희로41나길 12-0,</t>
  </si>
  <si>
    <t>서울 서대문구 홍제동 332-199번지 (홍제제1동)</t>
  </si>
  <si>
    <t>1073438741759</t>
  </si>
  <si>
    <t>최진영</t>
  </si>
  <si>
    <t>서울특별시 서대문구 통일로39길 26-6,</t>
  </si>
  <si>
    <t>1073438741760</t>
  </si>
  <si>
    <t>510321-*******</t>
  </si>
  <si>
    <t>장영건</t>
  </si>
  <si>
    <t>서울특별시 서대문구 홍제천로2길 132-19</t>
  </si>
  <si>
    <t>1073438741761</t>
  </si>
  <si>
    <t>780911-*******</t>
  </si>
  <si>
    <t>송민욱</t>
  </si>
  <si>
    <t>서울특별시 서대문구 홍은중앙로5길 65</t>
  </si>
  <si>
    <t>서울 서대문구 홍은동 11-877번지</t>
  </si>
  <si>
    <t>1073438741765</t>
  </si>
  <si>
    <t>590227-*******</t>
  </si>
  <si>
    <t>이점순</t>
  </si>
  <si>
    <t>서울특별시 서대문구 통일로32길 24</t>
  </si>
  <si>
    <t>서울 서대문구 홍제동 105-113번지</t>
  </si>
  <si>
    <t>1073438741774</t>
  </si>
  <si>
    <t>박종훈</t>
  </si>
  <si>
    <t>서울특별시 서대문구 홍제천로 84-10,</t>
  </si>
  <si>
    <t>1073438741777</t>
  </si>
  <si>
    <t>801227-*******</t>
  </si>
  <si>
    <t>02826</t>
  </si>
  <si>
    <t>서울특별시 성북구 아리랑로 75,</t>
  </si>
  <si>
    <t>반송기일 경과후 반송</t>
  </si>
  <si>
    <t>1073438741789</t>
  </si>
  <si>
    <t>1073438741791</t>
  </si>
  <si>
    <t>460618-*******</t>
  </si>
  <si>
    <t>이진숙</t>
  </si>
  <si>
    <t>1073438741795</t>
  </si>
  <si>
    <t>850915-*******</t>
  </si>
  <si>
    <t>이의형</t>
  </si>
  <si>
    <t>22382</t>
  </si>
  <si>
    <t>인천광역시 중구 공항로424번길 66,</t>
  </si>
  <si>
    <t>서울 서대문구 북아현동 125-14번지</t>
  </si>
  <si>
    <t>1073438741799</t>
  </si>
  <si>
    <t>690522-*******</t>
  </si>
  <si>
    <t>서울특별시 서대문구 연희로41나길 12,</t>
  </si>
  <si>
    <t>1073438741809</t>
  </si>
  <si>
    <t>서울 서대문구 홍은동 137-46번지</t>
  </si>
  <si>
    <t>1073438741819</t>
  </si>
  <si>
    <t>421213-*******</t>
  </si>
  <si>
    <t>허대춘</t>
  </si>
  <si>
    <t>서울특별시 서대문구 연희로41길 71-4,</t>
  </si>
  <si>
    <t>1073438741824</t>
  </si>
  <si>
    <t>571120-*******</t>
  </si>
  <si>
    <t>이종례</t>
  </si>
  <si>
    <t>10255</t>
  </si>
  <si>
    <t>경기도 고양시 일산동구 공릉천로 442-47,</t>
  </si>
  <si>
    <t>서울 서대문구 홍은동 45-63번지 (홍은제1동)</t>
  </si>
  <si>
    <t>1073438741826</t>
  </si>
  <si>
    <t>840416-*******</t>
  </si>
  <si>
    <t>어태선</t>
  </si>
  <si>
    <t>서울특별시 서대문구 북아현로4길 55,</t>
  </si>
  <si>
    <t>서울 서대문구 북아현동 113-21번지</t>
  </si>
  <si>
    <t>1073438741828</t>
  </si>
  <si>
    <t>360422-*******</t>
  </si>
  <si>
    <t>조순복</t>
  </si>
  <si>
    <t>서울특별시 서대문구 연희로41가길 75-6,</t>
  </si>
  <si>
    <t>1073438741829</t>
  </si>
  <si>
    <t>791224-*******</t>
  </si>
  <si>
    <t>이용기외1</t>
  </si>
  <si>
    <t>18379</t>
  </si>
  <si>
    <t>경기도 화성시 영통로50번길 14,</t>
  </si>
  <si>
    <t>1073438741833</t>
  </si>
  <si>
    <t>610623-*******</t>
  </si>
  <si>
    <t>박용미</t>
  </si>
  <si>
    <t>서울특별시 서대문구 홍제천로2길 8</t>
  </si>
  <si>
    <t>1073438741838</t>
  </si>
  <si>
    <t>690220-*******</t>
  </si>
  <si>
    <t>박영선</t>
  </si>
  <si>
    <t>03918</t>
  </si>
  <si>
    <t>서울특별시 마포구 월드컵북로 502-36,</t>
  </si>
  <si>
    <t>서울 서대문구 창천동 70-48번지</t>
  </si>
  <si>
    <t>1073438742108</t>
  </si>
  <si>
    <t>730218-*******</t>
  </si>
  <si>
    <t>이은상외2인</t>
  </si>
  <si>
    <t>14525</t>
  </si>
  <si>
    <t>경기도 부천시 부천로 247,</t>
  </si>
  <si>
    <t>000892</t>
  </si>
  <si>
    <t>서울 서대문구 천연동 75번지null (천연동)</t>
  </si>
  <si>
    <t>1073438747092</t>
  </si>
  <si>
    <t>800005</t>
  </si>
  <si>
    <t>1073438755032</t>
  </si>
  <si>
    <t>780709-*******</t>
  </si>
  <si>
    <t>김원중</t>
  </si>
  <si>
    <t>서울특별시 서대문구 북아현로14가길 10-18</t>
  </si>
  <si>
    <t>1073438757530</t>
  </si>
  <si>
    <t>1073438757777</t>
  </si>
  <si>
    <t>김용숙</t>
    <phoneticPr fontId="2" type="noConversion"/>
  </si>
  <si>
    <t>국민연립관리소(김*경)</t>
    <phoneticPr fontId="2" type="noConversion"/>
  </si>
  <si>
    <t>홍은동제*주택재건축정비사업조합</t>
    <phoneticPr fontId="2" type="noConversion"/>
  </si>
  <si>
    <t>이병진,이*순</t>
    <phoneticPr fontId="2" type="noConversion"/>
  </si>
  <si>
    <t>이욱희,권*설</t>
    <phoneticPr fontId="2" type="noConversion"/>
  </si>
  <si>
    <t>창광교회(이*훈)</t>
    <phoneticPr fontId="2" type="noConversion"/>
  </si>
  <si>
    <t>(주)원석디앤씨</t>
    <phoneticPr fontId="2" type="noConversion"/>
  </si>
  <si>
    <t>우차홍(이*희)</t>
    <phoneticPr fontId="2" type="noConversion"/>
  </si>
  <si>
    <t>(주)대보건설(정*식)</t>
    <phoneticPr fontId="2" type="noConversion"/>
  </si>
  <si>
    <t>김선숙,이*희</t>
    <phoneticPr fontId="2" type="noConversion"/>
  </si>
  <si>
    <t>윤상영, 윤*희</t>
    <phoneticPr fontId="2" type="noConversion"/>
  </si>
  <si>
    <t>김소연외1(김*철)</t>
    <phoneticPr fontId="2" type="noConversion"/>
  </si>
  <si>
    <t>서현도,김*경</t>
    <phoneticPr fontId="2" type="noConversion"/>
  </si>
  <si>
    <t>김우현,이*례</t>
    <phoneticPr fontId="2" type="noConversion"/>
  </si>
  <si>
    <t>신형승,안*경</t>
    <phoneticPr fontId="2" type="noConversion"/>
  </si>
  <si>
    <t>물건명</t>
    <phoneticPr fontId="2" type="noConversion"/>
  </si>
  <si>
    <t>연번</t>
    <phoneticPr fontId="2" type="noConversion"/>
  </si>
  <si>
    <t>점용인</t>
    <phoneticPr fontId="2" type="noConversion"/>
  </si>
  <si>
    <t>주소</t>
    <phoneticPr fontId="2" type="noConversion"/>
  </si>
  <si>
    <t>274171-*******</t>
    <phoneticPr fontId="2" type="noConversion"/>
  </si>
  <si>
    <t>110111-******</t>
    <phoneticPr fontId="2" type="noConversion"/>
  </si>
  <si>
    <t>110111-*******</t>
    <phoneticPr fontId="2" type="noConversion"/>
  </si>
  <si>
    <t>640502-*******</t>
    <phoneticPr fontId="2" type="noConversion"/>
  </si>
  <si>
    <t>110111-*******</t>
    <phoneticPr fontId="2" type="noConversion"/>
  </si>
  <si>
    <t>274171-*******</t>
    <phoneticPr fontId="2" type="noConversion"/>
  </si>
  <si>
    <t>274171-******</t>
    <phoneticPr fontId="2" type="noConversion"/>
  </si>
  <si>
    <t>274171-*******</t>
    <phoneticPr fontId="2" type="noConversion"/>
  </si>
  <si>
    <t>164511-*******</t>
    <phoneticPr fontId="2" type="noConversion"/>
  </si>
  <si>
    <t>110111-4*****</t>
    <phoneticPr fontId="2" type="noConversion"/>
  </si>
  <si>
    <t>110111-0****</t>
    <phoneticPr fontId="2" type="noConversion"/>
  </si>
  <si>
    <t>110111-0*****</t>
    <phoneticPr fontId="2" type="noConversion"/>
  </si>
  <si>
    <t>110111-4*****</t>
    <phoneticPr fontId="2" type="noConversion"/>
  </si>
  <si>
    <t>135811-0*****</t>
    <phoneticPr fontId="2" type="noConversion"/>
  </si>
  <si>
    <t>110111-4******</t>
    <phoneticPr fontId="2" type="noConversion"/>
  </si>
  <si>
    <t>274171-0****</t>
    <phoneticPr fontId="2" type="noConversion"/>
  </si>
  <si>
    <t>180111-1******</t>
    <phoneticPr fontId="2" type="noConversion"/>
  </si>
  <si>
    <t>600519-5******</t>
    <phoneticPr fontId="2" type="noConversion"/>
  </si>
  <si>
    <t>830205-5******</t>
    <phoneticPr fontId="2" type="noConversion"/>
  </si>
  <si>
    <t>110111-5******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</si>
</sst>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5A5A5A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9"/>
  <sheetViews>
    <sheetView tabSelected="1" workbookViewId="0">
      <selection activeCell="F18" sqref="F18"/>
    </sheetView>
  </sheetViews>
  <sheetFormatPr defaultRowHeight="16.5" x14ac:dyDescent="0.3"/>
  <cols>
    <col min="1" max="1" width="9" style="1"/>
    <col min="2" max="2" width="11" customWidth="1"/>
    <col min="3" max="3" width="14.75" customWidth="1"/>
    <col min="4" max="4" width="15.5" customWidth="1"/>
    <col min="5" max="5" width="12.875" hidden="1" customWidth="1"/>
    <col min="6" max="6" width="29.5" style="1" customWidth="1"/>
    <col min="7" max="7" width="12.875" customWidth="1"/>
    <col min="8" max="8" width="26.25" hidden="1" customWidth="1"/>
    <col min="9" max="9" width="37.875" style="15" customWidth="1"/>
    <col min="10" max="10" width="12.875" customWidth="1"/>
    <col min="11" max="11" width="12.875" style="1" customWidth="1"/>
    <col min="12" max="12" width="23.5" customWidth="1"/>
    <col min="13" max="13" width="19.125" customWidth="1"/>
    <col min="14" max="16" width="8" customWidth="1"/>
    <col min="17" max="17" width="32" hidden="1" customWidth="1"/>
    <col min="18" max="18" width="45.125" customWidth="1"/>
  </cols>
  <sheetData>
    <row r="1" spans="1:18" ht="20.100000000000001" customHeight="1" x14ac:dyDescent="0.3">
      <c r="A1" s="2" t="s">
        <v>1662</v>
      </c>
      <c r="B1" s="3" t="s">
        <v>0</v>
      </c>
      <c r="C1" s="3" t="s">
        <v>1</v>
      </c>
      <c r="D1" s="3" t="s">
        <v>2</v>
      </c>
      <c r="E1" s="3" t="s">
        <v>3</v>
      </c>
      <c r="F1" s="6" t="s">
        <v>1663</v>
      </c>
      <c r="G1" s="3" t="s">
        <v>4</v>
      </c>
      <c r="H1" s="3" t="s">
        <v>5</v>
      </c>
      <c r="I1" s="5" t="s">
        <v>1664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5" t="s">
        <v>1661</v>
      </c>
    </row>
    <row r="2" spans="1:18" ht="20.100000000000001" customHeight="1" x14ac:dyDescent="0.3">
      <c r="A2" s="4">
        <v>1</v>
      </c>
      <c r="B2" s="11" t="s">
        <v>19</v>
      </c>
      <c r="C2" s="11" t="s">
        <v>81</v>
      </c>
      <c r="D2" s="11" t="s">
        <v>82</v>
      </c>
      <c r="E2" s="11" t="s">
        <v>1646</v>
      </c>
      <c r="F2" s="7" t="str">
        <f>REPLACE(E2,2,1,"*")</f>
        <v>김*숙</v>
      </c>
      <c r="G2" s="12" t="s">
        <v>83</v>
      </c>
      <c r="H2" s="11" t="s">
        <v>84</v>
      </c>
      <c r="I2" s="14" t="str">
        <f>REPLACE(H2,13,1,"*")</f>
        <v>서울특별시 강서구 강서*56나길 37,</v>
      </c>
      <c r="J2" s="13">
        <v>43913</v>
      </c>
      <c r="K2" s="12" t="s">
        <v>16</v>
      </c>
      <c r="L2" s="11" t="s">
        <v>17</v>
      </c>
      <c r="M2" s="11" t="s">
        <v>80</v>
      </c>
      <c r="N2" s="12" t="s">
        <v>20</v>
      </c>
      <c r="O2" s="12" t="s">
        <v>21</v>
      </c>
      <c r="P2" s="12" t="s">
        <v>85</v>
      </c>
      <c r="Q2" s="12" t="s">
        <v>86</v>
      </c>
      <c r="R2" s="9" t="str">
        <f>REPLACE(Q2,14,1,"*")</f>
        <v>서울 서대문구 북아현동 *005번지null</v>
      </c>
    </row>
    <row r="3" spans="1:18" ht="20.100000000000001" customHeight="1" x14ac:dyDescent="0.3">
      <c r="A3" s="4">
        <v>2</v>
      </c>
      <c r="B3" s="11" t="s">
        <v>19</v>
      </c>
      <c r="C3" s="11" t="s">
        <v>88</v>
      </c>
      <c r="D3" s="11" t="s">
        <v>89</v>
      </c>
      <c r="E3" s="11" t="s">
        <v>90</v>
      </c>
      <c r="F3" s="7" t="str">
        <f>REPLACE(E3,2,1,"*")</f>
        <v>이*연</v>
      </c>
      <c r="G3" s="12" t="s">
        <v>91</v>
      </c>
      <c r="H3" s="11" t="s">
        <v>92</v>
      </c>
      <c r="I3" s="14" t="str">
        <f t="shared" ref="I3:I66" si="0">REPLACE(H3,13,1,"*")</f>
        <v>서울특별시 구로구 구로*앙로28길 35-11,</v>
      </c>
      <c r="J3" s="13">
        <v>43914</v>
      </c>
      <c r="K3" s="12" t="s">
        <v>16</v>
      </c>
      <c r="L3" s="11" t="s">
        <v>93</v>
      </c>
      <c r="M3" s="11" t="s">
        <v>80</v>
      </c>
      <c r="N3" s="12" t="s">
        <v>20</v>
      </c>
      <c r="O3" s="12" t="s">
        <v>21</v>
      </c>
      <c r="P3" s="12" t="s">
        <v>94</v>
      </c>
      <c r="Q3" s="12" t="s">
        <v>95</v>
      </c>
      <c r="R3" s="9" t="str">
        <f t="shared" ref="R3:R66" si="1">REPLACE(Q3,14,1,"*")</f>
        <v>서울 서대문구 북아현동 *13-55번지</v>
      </c>
    </row>
    <row r="4" spans="1:18" ht="20.100000000000001" customHeight="1" x14ac:dyDescent="0.3">
      <c r="A4" s="4">
        <v>3</v>
      </c>
      <c r="B4" s="11" t="s">
        <v>19</v>
      </c>
      <c r="C4" s="11" t="s">
        <v>101</v>
      </c>
      <c r="D4" s="11" t="s">
        <v>102</v>
      </c>
      <c r="E4" s="11" t="s">
        <v>103</v>
      </c>
      <c r="F4" s="7" t="str">
        <f>REPLACE(E4,2,1,"*")</f>
        <v>장*</v>
      </c>
      <c r="G4" s="12" t="s">
        <v>104</v>
      </c>
      <c r="H4" s="11" t="s">
        <v>105</v>
      </c>
      <c r="I4" s="14" t="str">
        <f t="shared" si="0"/>
        <v>서울특별시 서대문구 북*현로6길 42</v>
      </c>
      <c r="J4" s="13">
        <v>43908</v>
      </c>
      <c r="K4" s="12" t="s">
        <v>16</v>
      </c>
      <c r="L4" s="11" t="s">
        <v>33</v>
      </c>
      <c r="M4" s="11" t="s">
        <v>80</v>
      </c>
      <c r="N4" s="12" t="s">
        <v>20</v>
      </c>
      <c r="O4" s="12" t="s">
        <v>21</v>
      </c>
      <c r="P4" s="12" t="s">
        <v>106</v>
      </c>
      <c r="Q4" s="12" t="s">
        <v>107</v>
      </c>
      <c r="R4" s="9" t="str">
        <f t="shared" si="1"/>
        <v>서울 서대문구 북아현동 *34-38번지</v>
      </c>
    </row>
    <row r="5" spans="1:18" ht="20.100000000000001" customHeight="1" x14ac:dyDescent="0.3">
      <c r="A5" s="4">
        <v>4</v>
      </c>
      <c r="B5" s="11" t="s">
        <v>19</v>
      </c>
      <c r="C5" s="11" t="s">
        <v>110</v>
      </c>
      <c r="D5" s="11" t="s">
        <v>111</v>
      </c>
      <c r="E5" s="11" t="s">
        <v>112</v>
      </c>
      <c r="F5" s="7" t="str">
        <f>REPLACE(E5,2,1,"*")</f>
        <v>박*일</v>
      </c>
      <c r="G5" s="12" t="s">
        <v>113</v>
      </c>
      <c r="H5" s="11" t="s">
        <v>114</v>
      </c>
      <c r="I5" s="14" t="str">
        <f t="shared" si="0"/>
        <v>서울특별시 서대문구 북*현로24길 40-0</v>
      </c>
      <c r="J5" s="13">
        <v>43913</v>
      </c>
      <c r="K5" s="12" t="s">
        <v>16</v>
      </c>
      <c r="L5" s="11" t="s">
        <v>17</v>
      </c>
      <c r="M5" s="11" t="s">
        <v>80</v>
      </c>
      <c r="N5" s="12" t="s">
        <v>20</v>
      </c>
      <c r="O5" s="12" t="s">
        <v>21</v>
      </c>
      <c r="P5" s="12" t="s">
        <v>115</v>
      </c>
      <c r="Q5" s="12" t="s">
        <v>116</v>
      </c>
      <c r="R5" s="9" t="str">
        <f t="shared" si="1"/>
        <v>서울 서대문구 북아현동 *-568번지</v>
      </c>
    </row>
    <row r="6" spans="1:18" ht="20.100000000000001" customHeight="1" x14ac:dyDescent="0.3">
      <c r="A6" s="4">
        <v>5</v>
      </c>
      <c r="B6" s="11" t="s">
        <v>19</v>
      </c>
      <c r="C6" s="11" t="s">
        <v>117</v>
      </c>
      <c r="D6" s="11" t="s">
        <v>118</v>
      </c>
      <c r="E6" s="11" t="s">
        <v>119</v>
      </c>
      <c r="F6" s="7" t="str">
        <f>REPLACE(E6,2,1,"*")</f>
        <v>석*순</v>
      </c>
      <c r="G6" s="12" t="s">
        <v>120</v>
      </c>
      <c r="H6" s="11" t="s">
        <v>121</v>
      </c>
      <c r="I6" s="14" t="str">
        <f t="shared" si="0"/>
        <v>경기도 고양시 일산서구*가좌1로 10,</v>
      </c>
      <c r="J6" s="13">
        <v>43908</v>
      </c>
      <c r="K6" s="12" t="s">
        <v>16</v>
      </c>
      <c r="L6" s="11" t="s">
        <v>33</v>
      </c>
      <c r="M6" s="11" t="s">
        <v>80</v>
      </c>
      <c r="N6" s="12" t="s">
        <v>20</v>
      </c>
      <c r="O6" s="12" t="s">
        <v>21</v>
      </c>
      <c r="P6" s="12" t="s">
        <v>122</v>
      </c>
      <c r="Q6" s="12" t="s">
        <v>123</v>
      </c>
      <c r="R6" s="9" t="str">
        <f t="shared" si="1"/>
        <v>서울 서대문구 홍제동 3*2-102번지 (홍제제1동)</v>
      </c>
    </row>
    <row r="7" spans="1:18" ht="20.100000000000001" customHeight="1" x14ac:dyDescent="0.3">
      <c r="A7" s="4">
        <v>6</v>
      </c>
      <c r="B7" s="11" t="s">
        <v>19</v>
      </c>
      <c r="C7" s="11" t="s">
        <v>133</v>
      </c>
      <c r="D7" s="11" t="s">
        <v>134</v>
      </c>
      <c r="E7" s="11" t="s">
        <v>135</v>
      </c>
      <c r="F7" s="7" t="str">
        <f>REPLACE(E7,2,1,"*")</f>
        <v>황*선</v>
      </c>
      <c r="G7" s="12" t="s">
        <v>136</v>
      </c>
      <c r="H7" s="11" t="s">
        <v>137</v>
      </c>
      <c r="I7" s="14" t="str">
        <f t="shared" si="0"/>
        <v>서울특별시 서대문구 수*로 134-7,</v>
      </c>
      <c r="J7" s="13">
        <v>43913</v>
      </c>
      <c r="K7" s="12" t="s">
        <v>16</v>
      </c>
      <c r="L7" s="11" t="s">
        <v>17</v>
      </c>
      <c r="M7" s="11" t="s">
        <v>80</v>
      </c>
      <c r="N7" s="12" t="s">
        <v>20</v>
      </c>
      <c r="O7" s="12" t="s">
        <v>21</v>
      </c>
      <c r="P7" s="12" t="s">
        <v>138</v>
      </c>
      <c r="Q7" s="12" t="s">
        <v>139</v>
      </c>
      <c r="R7" s="9" t="str">
        <f t="shared" si="1"/>
        <v>서울 서대문구 북가좌동 *85-43번지 (북가좌제2동)</v>
      </c>
    </row>
    <row r="8" spans="1:18" ht="20.100000000000001" customHeight="1" x14ac:dyDescent="0.3">
      <c r="A8" s="4">
        <v>7</v>
      </c>
      <c r="B8" s="11" t="s">
        <v>19</v>
      </c>
      <c r="C8" s="11" t="s">
        <v>140</v>
      </c>
      <c r="D8" s="11" t="s">
        <v>141</v>
      </c>
      <c r="E8" s="11" t="s">
        <v>1647</v>
      </c>
      <c r="F8" s="7" t="str">
        <f>REPLACE(E8,2,1,"*")</f>
        <v>국*연립관리소(김*경)</v>
      </c>
      <c r="G8" s="12" t="s">
        <v>124</v>
      </c>
      <c r="H8" s="11" t="s">
        <v>142</v>
      </c>
      <c r="I8" s="14" t="str">
        <f t="shared" si="0"/>
        <v>서울특별시 서대문구 모*내로24다길 27,</v>
      </c>
      <c r="J8" s="13">
        <v>43908</v>
      </c>
      <c r="K8" s="12" t="s">
        <v>16</v>
      </c>
      <c r="L8" s="11" t="s">
        <v>33</v>
      </c>
      <c r="M8" s="11" t="s">
        <v>80</v>
      </c>
      <c r="N8" s="12" t="s">
        <v>20</v>
      </c>
      <c r="O8" s="12" t="s">
        <v>21</v>
      </c>
      <c r="P8" s="12" t="s">
        <v>143</v>
      </c>
      <c r="Q8" s="12" t="s">
        <v>144</v>
      </c>
      <c r="R8" s="9" t="str">
        <f t="shared" si="1"/>
        <v>서울 서대문구 홍제동 3*2-58번지</v>
      </c>
    </row>
    <row r="9" spans="1:18" ht="20.100000000000001" customHeight="1" x14ac:dyDescent="0.3">
      <c r="A9" s="4">
        <v>8</v>
      </c>
      <c r="B9" s="11" t="s">
        <v>19</v>
      </c>
      <c r="C9" s="11" t="s">
        <v>145</v>
      </c>
      <c r="D9" s="11" t="s">
        <v>146</v>
      </c>
      <c r="E9" s="11" t="s">
        <v>147</v>
      </c>
      <c r="F9" s="7" t="str">
        <f>REPLACE(E9,2,1,"*")</f>
        <v>장*덕</v>
      </c>
      <c r="G9" s="12" t="s">
        <v>28</v>
      </c>
      <c r="H9" s="11" t="s">
        <v>148</v>
      </c>
      <c r="I9" s="14" t="str">
        <f t="shared" si="0"/>
        <v>서울특별시 서대문구 문*촌길 77-7</v>
      </c>
      <c r="J9" s="13">
        <v>43913</v>
      </c>
      <c r="K9" s="12" t="s">
        <v>16</v>
      </c>
      <c r="L9" s="11" t="s">
        <v>17</v>
      </c>
      <c r="M9" s="11" t="s">
        <v>80</v>
      </c>
      <c r="N9" s="12" t="s">
        <v>20</v>
      </c>
      <c r="O9" s="12" t="s">
        <v>21</v>
      </c>
      <c r="P9" s="12" t="s">
        <v>149</v>
      </c>
      <c r="Q9" s="12" t="s">
        <v>127</v>
      </c>
      <c r="R9" s="9" t="str">
        <f t="shared" si="1"/>
        <v>서울 서대문구 홍제동 8*39번지 (홍제제3동)</v>
      </c>
    </row>
    <row r="10" spans="1:18" ht="20.100000000000001" customHeight="1" x14ac:dyDescent="0.3">
      <c r="A10" s="4">
        <v>9</v>
      </c>
      <c r="B10" s="11" t="s">
        <v>19</v>
      </c>
      <c r="C10" s="11" t="s">
        <v>150</v>
      </c>
      <c r="D10" s="11" t="s">
        <v>151</v>
      </c>
      <c r="E10" s="11" t="s">
        <v>152</v>
      </c>
      <c r="F10" s="7" t="str">
        <f>REPLACE(E10,2,1,"*")</f>
        <v>임*진</v>
      </c>
      <c r="G10" s="12" t="s">
        <v>153</v>
      </c>
      <c r="H10" s="11" t="s">
        <v>154</v>
      </c>
      <c r="I10" s="14" t="str">
        <f t="shared" si="0"/>
        <v>경기도 고양시 일산동구*강송로74번길 37-3,</v>
      </c>
      <c r="J10" s="13">
        <v>43914</v>
      </c>
      <c r="K10" s="12" t="s">
        <v>16</v>
      </c>
      <c r="L10" s="11" t="s">
        <v>17</v>
      </c>
      <c r="M10" s="11" t="s">
        <v>80</v>
      </c>
      <c r="N10" s="12" t="s">
        <v>20</v>
      </c>
      <c r="O10" s="12" t="s">
        <v>21</v>
      </c>
      <c r="P10" s="12" t="s">
        <v>155</v>
      </c>
      <c r="Q10" s="12" t="s">
        <v>127</v>
      </c>
      <c r="R10" s="9" t="str">
        <f t="shared" si="1"/>
        <v>서울 서대문구 홍제동 8*39번지 (홍제제3동)</v>
      </c>
    </row>
    <row r="11" spans="1:18" ht="20.100000000000001" customHeight="1" x14ac:dyDescent="0.3">
      <c r="A11" s="4">
        <v>10</v>
      </c>
      <c r="B11" s="11" t="s">
        <v>19</v>
      </c>
      <c r="C11" s="11" t="s">
        <v>160</v>
      </c>
      <c r="D11" s="11" t="s">
        <v>134</v>
      </c>
      <c r="E11" s="11" t="s">
        <v>135</v>
      </c>
      <c r="F11" s="7" t="str">
        <f>REPLACE(E11,2,1,"*")</f>
        <v>황*선</v>
      </c>
      <c r="G11" s="12" t="s">
        <v>136</v>
      </c>
      <c r="H11" s="11" t="s">
        <v>161</v>
      </c>
      <c r="I11" s="14" t="str">
        <f t="shared" si="0"/>
        <v>서울특별시 서대문구 수*로 134-7</v>
      </c>
      <c r="J11" s="13">
        <v>43913</v>
      </c>
      <c r="K11" s="12" t="s">
        <v>16</v>
      </c>
      <c r="L11" s="11" t="s">
        <v>17</v>
      </c>
      <c r="M11" s="11" t="s">
        <v>80</v>
      </c>
      <c r="N11" s="12" t="s">
        <v>20</v>
      </c>
      <c r="O11" s="12" t="s">
        <v>21</v>
      </c>
      <c r="P11" s="12" t="s">
        <v>162</v>
      </c>
      <c r="Q11" s="12" t="s">
        <v>163</v>
      </c>
      <c r="R11" s="9" t="str">
        <f t="shared" si="1"/>
        <v>서울 서대문구 북가좌동 *85-28번지 (북가좌제2동)</v>
      </c>
    </row>
    <row r="12" spans="1:18" ht="20.100000000000001" customHeight="1" x14ac:dyDescent="0.3">
      <c r="A12" s="4">
        <v>11</v>
      </c>
      <c r="B12" s="11" t="s">
        <v>19</v>
      </c>
      <c r="C12" s="11" t="s">
        <v>166</v>
      </c>
      <c r="D12" s="11" t="s">
        <v>1665</v>
      </c>
      <c r="E12" s="11" t="s">
        <v>1648</v>
      </c>
      <c r="F12" s="7" t="str">
        <f>REPLACE(E12,2,1,"*")</f>
        <v>홍*동제*주택재건축정비사업조합</v>
      </c>
      <c r="G12" s="12" t="s">
        <v>168</v>
      </c>
      <c r="H12" s="11" t="s">
        <v>169</v>
      </c>
      <c r="I12" s="14" t="str">
        <f t="shared" si="0"/>
        <v>서울특별시 서대문구 가*로4가길 61,</v>
      </c>
      <c r="J12" s="13">
        <v>43908</v>
      </c>
      <c r="K12" s="12" t="s">
        <v>16</v>
      </c>
      <c r="L12" s="11" t="s">
        <v>50</v>
      </c>
      <c r="M12" s="11" t="s">
        <v>80</v>
      </c>
      <c r="N12" s="12" t="s">
        <v>20</v>
      </c>
      <c r="O12" s="12" t="s">
        <v>21</v>
      </c>
      <c r="P12" s="12" t="s">
        <v>170</v>
      </c>
      <c r="Q12" s="12" t="s">
        <v>171</v>
      </c>
      <c r="R12" s="9" t="str">
        <f t="shared" si="1"/>
        <v>서울 서대문구 홍은동 3*8-175번지</v>
      </c>
    </row>
    <row r="13" spans="1:18" ht="20.100000000000001" customHeight="1" x14ac:dyDescent="0.3">
      <c r="A13" s="4">
        <v>12</v>
      </c>
      <c r="B13" s="11" t="s">
        <v>19</v>
      </c>
      <c r="C13" s="11" t="s">
        <v>174</v>
      </c>
      <c r="D13" s="11" t="s">
        <v>175</v>
      </c>
      <c r="E13" s="11" t="s">
        <v>176</v>
      </c>
      <c r="F13" s="7" t="str">
        <f>REPLACE(E13,2,1,"*")</f>
        <v>이*구</v>
      </c>
      <c r="G13" s="12" t="s">
        <v>177</v>
      </c>
      <c r="H13" s="11" t="s">
        <v>178</v>
      </c>
      <c r="I13" s="14" t="str">
        <f t="shared" si="0"/>
        <v>서울특별시 서대문구 포*터4길 25-2</v>
      </c>
      <c r="J13" s="13">
        <v>43913</v>
      </c>
      <c r="K13" s="12" t="s">
        <v>16</v>
      </c>
      <c r="L13" s="11" t="s">
        <v>17</v>
      </c>
      <c r="M13" s="11" t="s">
        <v>80</v>
      </c>
      <c r="N13" s="12" t="s">
        <v>20</v>
      </c>
      <c r="O13" s="12" t="s">
        <v>21</v>
      </c>
      <c r="P13" s="12" t="s">
        <v>179</v>
      </c>
      <c r="Q13" s="12" t="s">
        <v>100</v>
      </c>
      <c r="R13" s="9" t="str">
        <f t="shared" si="1"/>
        <v>서울 서대문구 홍은동 8*195번지</v>
      </c>
    </row>
    <row r="14" spans="1:18" ht="20.100000000000001" customHeight="1" x14ac:dyDescent="0.3">
      <c r="A14" s="4">
        <v>13</v>
      </c>
      <c r="B14" s="11" t="s">
        <v>19</v>
      </c>
      <c r="C14" s="11" t="s">
        <v>180</v>
      </c>
      <c r="D14" s="11" t="s">
        <v>181</v>
      </c>
      <c r="E14" s="11" t="s">
        <v>182</v>
      </c>
      <c r="F14" s="7" t="str">
        <f>REPLACE(E14,2,1,"*")</f>
        <v>김*란</v>
      </c>
      <c r="G14" s="12" t="s">
        <v>183</v>
      </c>
      <c r="H14" s="11" t="s">
        <v>184</v>
      </c>
      <c r="I14" s="14" t="str">
        <f t="shared" si="0"/>
        <v>서울특별시 서초구 서초*앙로 188,</v>
      </c>
      <c r="J14" s="13">
        <v>43913</v>
      </c>
      <c r="K14" s="12" t="s">
        <v>16</v>
      </c>
      <c r="L14" s="11" t="s">
        <v>17</v>
      </c>
      <c r="M14" s="11" t="s">
        <v>80</v>
      </c>
      <c r="N14" s="12" t="s">
        <v>20</v>
      </c>
      <c r="O14" s="12" t="s">
        <v>21</v>
      </c>
      <c r="P14" s="12" t="s">
        <v>185</v>
      </c>
      <c r="Q14" s="12" t="s">
        <v>186</v>
      </c>
      <c r="R14" s="9" t="str">
        <f t="shared" si="1"/>
        <v>서울 서대문구 충정로3가*32-20번지</v>
      </c>
    </row>
    <row r="15" spans="1:18" ht="20.100000000000001" customHeight="1" x14ac:dyDescent="0.3">
      <c r="A15" s="4">
        <v>14</v>
      </c>
      <c r="B15" s="11" t="s">
        <v>19</v>
      </c>
      <c r="C15" s="11" t="s">
        <v>187</v>
      </c>
      <c r="D15" s="11" t="s">
        <v>188</v>
      </c>
      <c r="E15" s="11" t="s">
        <v>189</v>
      </c>
      <c r="F15" s="7" t="str">
        <f>REPLACE(E15,2,1,"*")</f>
        <v>김*심</v>
      </c>
      <c r="G15" s="12" t="s">
        <v>190</v>
      </c>
      <c r="H15" s="11" t="s">
        <v>191</v>
      </c>
      <c r="I15" s="14" t="str">
        <f t="shared" si="0"/>
        <v>제주특별자치도 서귀포시*대청로 11,</v>
      </c>
      <c r="J15" s="13">
        <v>43914</v>
      </c>
      <c r="K15" s="12" t="s">
        <v>16</v>
      </c>
      <c r="L15" s="11" t="s">
        <v>17</v>
      </c>
      <c r="M15" s="11" t="s">
        <v>80</v>
      </c>
      <c r="N15" s="12" t="s">
        <v>20</v>
      </c>
      <c r="O15" s="12" t="s">
        <v>21</v>
      </c>
      <c r="P15" s="12" t="s">
        <v>192</v>
      </c>
      <c r="Q15" s="12" t="s">
        <v>193</v>
      </c>
      <c r="R15" s="9" t="str">
        <f t="shared" si="1"/>
        <v>서울 서대문구 충정로3가*3-362번지</v>
      </c>
    </row>
    <row r="16" spans="1:18" ht="20.100000000000001" customHeight="1" x14ac:dyDescent="0.3">
      <c r="A16" s="4">
        <v>15</v>
      </c>
      <c r="B16" s="11" t="s">
        <v>19</v>
      </c>
      <c r="C16" s="11" t="s">
        <v>194</v>
      </c>
      <c r="D16" s="11" t="s">
        <v>195</v>
      </c>
      <c r="E16" s="11" t="s">
        <v>196</v>
      </c>
      <c r="F16" s="7" t="str">
        <f>REPLACE(E16,2,1,"*")</f>
        <v>원*필</v>
      </c>
      <c r="G16" s="12" t="s">
        <v>165</v>
      </c>
      <c r="H16" s="11" t="s">
        <v>197</v>
      </c>
      <c r="I16" s="14" t="str">
        <f t="shared" si="0"/>
        <v>서울특별시 서대문구 통*로 497-1</v>
      </c>
      <c r="J16" s="13">
        <v>43908</v>
      </c>
      <c r="K16" s="12" t="s">
        <v>16</v>
      </c>
      <c r="L16" s="11" t="s">
        <v>33</v>
      </c>
      <c r="M16" s="11" t="s">
        <v>80</v>
      </c>
      <c r="N16" s="12" t="s">
        <v>20</v>
      </c>
      <c r="O16" s="12" t="s">
        <v>21</v>
      </c>
      <c r="P16" s="12" t="s">
        <v>198</v>
      </c>
      <c r="Q16" s="12" t="s">
        <v>199</v>
      </c>
      <c r="R16" s="9" t="str">
        <f t="shared" si="1"/>
        <v>서울 서대문구 홍은동 1*7-37번지</v>
      </c>
    </row>
    <row r="17" spans="1:18" ht="20.100000000000001" customHeight="1" x14ac:dyDescent="0.3">
      <c r="A17" s="4">
        <v>16</v>
      </c>
      <c r="B17" s="11" t="s">
        <v>19</v>
      </c>
      <c r="C17" s="11" t="s">
        <v>201</v>
      </c>
      <c r="D17" s="11" t="s">
        <v>1665</v>
      </c>
      <c r="E17" s="11" t="s">
        <v>1648</v>
      </c>
      <c r="F17" s="7" t="str">
        <f>REPLACE(E17,2,1,"*")</f>
        <v>홍*동제*주택재건축정비사업조합</v>
      </c>
      <c r="G17" s="12" t="s">
        <v>168</v>
      </c>
      <c r="H17" s="11" t="s">
        <v>169</v>
      </c>
      <c r="I17" s="14" t="str">
        <f t="shared" si="0"/>
        <v>서울특별시 서대문구 가*로4가길 61,</v>
      </c>
      <c r="J17" s="13">
        <v>43908</v>
      </c>
      <c r="K17" s="12" t="s">
        <v>16</v>
      </c>
      <c r="L17" s="11" t="s">
        <v>50</v>
      </c>
      <c r="M17" s="11" t="s">
        <v>80</v>
      </c>
      <c r="N17" s="12" t="s">
        <v>20</v>
      </c>
      <c r="O17" s="12" t="s">
        <v>21</v>
      </c>
      <c r="P17" s="12" t="s">
        <v>202</v>
      </c>
      <c r="Q17" s="12" t="s">
        <v>203</v>
      </c>
      <c r="R17" s="9" t="str">
        <f t="shared" si="1"/>
        <v>서울 서대문구 홍은동 3*8-276번지</v>
      </c>
    </row>
    <row r="18" spans="1:18" ht="20.100000000000001" customHeight="1" x14ac:dyDescent="0.3">
      <c r="A18" s="4">
        <v>17</v>
      </c>
      <c r="B18" s="11" t="s">
        <v>19</v>
      </c>
      <c r="C18" s="11" t="s">
        <v>205</v>
      </c>
      <c r="D18" s="11" t="s">
        <v>206</v>
      </c>
      <c r="E18" s="11" t="s">
        <v>207</v>
      </c>
      <c r="F18" s="7" t="str">
        <f>REPLACE(E18,2,1,"*")</f>
        <v>권*숙</v>
      </c>
      <c r="G18" s="12" t="s">
        <v>208</v>
      </c>
      <c r="H18" s="11" t="s">
        <v>209</v>
      </c>
      <c r="I18" s="14" t="str">
        <f t="shared" si="0"/>
        <v>경상남도 거제시 진목2* 30,</v>
      </c>
      <c r="J18" s="13">
        <v>43914</v>
      </c>
      <c r="K18" s="12" t="s">
        <v>16</v>
      </c>
      <c r="L18" s="11" t="s">
        <v>17</v>
      </c>
      <c r="M18" s="11" t="s">
        <v>80</v>
      </c>
      <c r="N18" s="12" t="s">
        <v>20</v>
      </c>
      <c r="O18" s="12" t="s">
        <v>21</v>
      </c>
      <c r="P18" s="12" t="s">
        <v>210</v>
      </c>
      <c r="Q18" s="12" t="s">
        <v>100</v>
      </c>
      <c r="R18" s="9" t="str">
        <f t="shared" si="1"/>
        <v>서울 서대문구 홍은동 8*195번지</v>
      </c>
    </row>
    <row r="19" spans="1:18" ht="20.100000000000001" customHeight="1" x14ac:dyDescent="0.3">
      <c r="A19" s="4">
        <v>18</v>
      </c>
      <c r="B19" s="11" t="s">
        <v>19</v>
      </c>
      <c r="C19" s="11" t="s">
        <v>218</v>
      </c>
      <c r="D19" s="11" t="s">
        <v>219</v>
      </c>
      <c r="E19" s="11" t="s">
        <v>220</v>
      </c>
      <c r="F19" s="7" t="str">
        <f>REPLACE(E19,2,1,"*")</f>
        <v>오*자</v>
      </c>
      <c r="G19" s="12" t="s">
        <v>221</v>
      </c>
      <c r="H19" s="11" t="s">
        <v>222</v>
      </c>
      <c r="I19" s="14" t="str">
        <f t="shared" si="0"/>
        <v>경기도 광명시 너부대로*5번안길 8,</v>
      </c>
      <c r="J19" s="13">
        <v>43909</v>
      </c>
      <c r="K19" s="12" t="s">
        <v>16</v>
      </c>
      <c r="L19" s="11" t="s">
        <v>17</v>
      </c>
      <c r="M19" s="11" t="s">
        <v>80</v>
      </c>
      <c r="N19" s="12" t="s">
        <v>20</v>
      </c>
      <c r="O19" s="12" t="s">
        <v>21</v>
      </c>
      <c r="P19" s="12" t="s">
        <v>223</v>
      </c>
      <c r="Q19" s="12" t="s">
        <v>86</v>
      </c>
      <c r="R19" s="9" t="str">
        <f t="shared" si="1"/>
        <v>서울 서대문구 북아현동 *005번지null</v>
      </c>
    </row>
    <row r="20" spans="1:18" ht="20.100000000000001" customHeight="1" x14ac:dyDescent="0.3">
      <c r="A20" s="4">
        <v>19</v>
      </c>
      <c r="B20" s="11" t="s">
        <v>19</v>
      </c>
      <c r="C20" s="11" t="s">
        <v>227</v>
      </c>
      <c r="D20" s="11" t="s">
        <v>228</v>
      </c>
      <c r="E20" s="11" t="s">
        <v>229</v>
      </c>
      <c r="F20" s="7" t="str">
        <f>REPLACE(E20,2,1,"*")</f>
        <v>황*옥</v>
      </c>
      <c r="G20" s="12" t="s">
        <v>230</v>
      </c>
      <c r="H20" s="11" t="s">
        <v>231</v>
      </c>
      <c r="I20" s="14" t="str">
        <f t="shared" si="0"/>
        <v>서울특별시 송파구 백제*분로12길 7-22,</v>
      </c>
      <c r="J20" s="13">
        <v>43914</v>
      </c>
      <c r="K20" s="12" t="s">
        <v>16</v>
      </c>
      <c r="L20" s="11" t="s">
        <v>232</v>
      </c>
      <c r="M20" s="11" t="s">
        <v>80</v>
      </c>
      <c r="N20" s="12" t="s">
        <v>20</v>
      </c>
      <c r="O20" s="12" t="s">
        <v>21</v>
      </c>
      <c r="P20" s="12" t="s">
        <v>233</v>
      </c>
      <c r="Q20" s="12" t="s">
        <v>164</v>
      </c>
      <c r="R20" s="9" t="str">
        <f t="shared" si="1"/>
        <v>서울 서대문구 홍제동 3*6-8번지 (홍제제1동)</v>
      </c>
    </row>
    <row r="21" spans="1:18" ht="20.100000000000001" customHeight="1" x14ac:dyDescent="0.3">
      <c r="A21" s="4">
        <v>20</v>
      </c>
      <c r="B21" s="11" t="s">
        <v>19</v>
      </c>
      <c r="C21" s="11" t="s">
        <v>234</v>
      </c>
      <c r="D21" s="11" t="s">
        <v>235</v>
      </c>
      <c r="E21" s="11" t="s">
        <v>236</v>
      </c>
      <c r="F21" s="7" t="str">
        <f>REPLACE(E21,2,1,"*")</f>
        <v>신*호</v>
      </c>
      <c r="G21" s="12" t="s">
        <v>237</v>
      </c>
      <c r="H21" s="11" t="s">
        <v>238</v>
      </c>
      <c r="I21" s="14" t="str">
        <f t="shared" si="0"/>
        <v>서울특별시 강남구 도곡*4길 17,</v>
      </c>
      <c r="J21" s="13">
        <v>43908</v>
      </c>
      <c r="K21" s="12" t="s">
        <v>16</v>
      </c>
      <c r="L21" s="11" t="s">
        <v>33</v>
      </c>
      <c r="M21" s="11" t="s">
        <v>80</v>
      </c>
      <c r="N21" s="12" t="s">
        <v>20</v>
      </c>
      <c r="O21" s="12" t="s">
        <v>21</v>
      </c>
      <c r="P21" s="12" t="s">
        <v>239</v>
      </c>
      <c r="Q21" s="12" t="s">
        <v>240</v>
      </c>
      <c r="R21" s="9" t="str">
        <f t="shared" si="1"/>
        <v>서울 서대문구 홍제동 2*7-199번지 (홍제제3동)</v>
      </c>
    </row>
    <row r="22" spans="1:18" ht="20.100000000000001" customHeight="1" x14ac:dyDescent="0.3">
      <c r="A22" s="4">
        <v>21</v>
      </c>
      <c r="B22" s="11" t="s">
        <v>19</v>
      </c>
      <c r="C22" s="11" t="s">
        <v>246</v>
      </c>
      <c r="D22" s="11" t="s">
        <v>247</v>
      </c>
      <c r="E22" s="11" t="s">
        <v>248</v>
      </c>
      <c r="F22" s="7" t="str">
        <f>REPLACE(E22,2,1,"*")</f>
        <v>윤*현</v>
      </c>
      <c r="G22" s="12" t="s">
        <v>70</v>
      </c>
      <c r="H22" s="11" t="s">
        <v>249</v>
      </c>
      <c r="I22" s="14" t="str">
        <f t="shared" si="0"/>
        <v>서울특별시 서대문구 북*현로 68-20,</v>
      </c>
      <c r="J22" s="13">
        <v>43913</v>
      </c>
      <c r="K22" s="12" t="s">
        <v>16</v>
      </c>
      <c r="L22" s="11" t="s">
        <v>17</v>
      </c>
      <c r="M22" s="11" t="s">
        <v>80</v>
      </c>
      <c r="N22" s="12" t="s">
        <v>20</v>
      </c>
      <c r="O22" s="12" t="s">
        <v>21</v>
      </c>
      <c r="P22" s="12" t="s">
        <v>250</v>
      </c>
      <c r="Q22" s="12" t="s">
        <v>132</v>
      </c>
      <c r="R22" s="9" t="str">
        <f t="shared" si="1"/>
        <v>서울 서대문구 북아현동 *51-288번지</v>
      </c>
    </row>
    <row r="23" spans="1:18" ht="20.100000000000001" customHeight="1" x14ac:dyDescent="0.3">
      <c r="A23" s="4">
        <v>22</v>
      </c>
      <c r="B23" s="11" t="s">
        <v>19</v>
      </c>
      <c r="C23" s="11" t="s">
        <v>251</v>
      </c>
      <c r="D23" s="11" t="s">
        <v>252</v>
      </c>
      <c r="E23" s="11" t="s">
        <v>253</v>
      </c>
      <c r="F23" s="7" t="str">
        <f>REPLACE(E23,2,1,"*")</f>
        <v>강*자</v>
      </c>
      <c r="G23" s="12" t="s">
        <v>25</v>
      </c>
      <c r="H23" s="11" t="s">
        <v>254</v>
      </c>
      <c r="I23" s="14" t="str">
        <f t="shared" si="0"/>
        <v>서울특별시 서대문구 통*로 471-12,</v>
      </c>
      <c r="J23" s="13">
        <v>43913</v>
      </c>
      <c r="K23" s="12" t="s">
        <v>16</v>
      </c>
      <c r="L23" s="11" t="s">
        <v>17</v>
      </c>
      <c r="M23" s="11" t="s">
        <v>80</v>
      </c>
      <c r="N23" s="12" t="s">
        <v>20</v>
      </c>
      <c r="O23" s="12" t="s">
        <v>21</v>
      </c>
      <c r="P23" s="12" t="s">
        <v>255</v>
      </c>
      <c r="Q23" s="12" t="s">
        <v>109</v>
      </c>
      <c r="R23" s="9" t="str">
        <f t="shared" si="1"/>
        <v>서울 서대문구 홍제동 1*1-8번지 (홍제제1동)</v>
      </c>
    </row>
    <row r="24" spans="1:18" ht="20.100000000000001" customHeight="1" x14ac:dyDescent="0.3">
      <c r="A24" s="4">
        <v>23</v>
      </c>
      <c r="B24" s="11" t="s">
        <v>19</v>
      </c>
      <c r="C24" s="11" t="s">
        <v>258</v>
      </c>
      <c r="D24" s="11" t="s">
        <v>259</v>
      </c>
      <c r="E24" s="11" t="s">
        <v>260</v>
      </c>
      <c r="F24" s="7" t="str">
        <f>REPLACE(E24,2,1,"*")</f>
        <v>주*기</v>
      </c>
      <c r="G24" s="12" t="s">
        <v>261</v>
      </c>
      <c r="H24" s="11" t="s">
        <v>262</v>
      </c>
      <c r="I24" s="14" t="str">
        <f t="shared" si="0"/>
        <v>서울특별시 양천구 목동*앙남로14가길 17,</v>
      </c>
      <c r="J24" s="13">
        <v>43908</v>
      </c>
      <c r="K24" s="12" t="s">
        <v>16</v>
      </c>
      <c r="L24" s="11" t="s">
        <v>59</v>
      </c>
      <c r="M24" s="11" t="s">
        <v>80</v>
      </c>
      <c r="N24" s="12" t="s">
        <v>20</v>
      </c>
      <c r="O24" s="12" t="s">
        <v>21</v>
      </c>
      <c r="P24" s="12" t="s">
        <v>263</v>
      </c>
      <c r="Q24" s="12" t="s">
        <v>264</v>
      </c>
      <c r="R24" s="9" t="str">
        <f t="shared" si="1"/>
        <v>서울 서대문구 홍제동 2*5-1번지</v>
      </c>
    </row>
    <row r="25" spans="1:18" ht="20.100000000000001" customHeight="1" x14ac:dyDescent="0.3">
      <c r="A25" s="4">
        <v>24</v>
      </c>
      <c r="B25" s="11" t="s">
        <v>19</v>
      </c>
      <c r="C25" s="11" t="s">
        <v>268</v>
      </c>
      <c r="D25" s="11" t="s">
        <v>269</v>
      </c>
      <c r="E25" s="11" t="s">
        <v>270</v>
      </c>
      <c r="F25" s="7" t="str">
        <f>REPLACE(E25,2,1,"*")</f>
        <v>신*섭</v>
      </c>
      <c r="G25" s="12" t="s">
        <v>271</v>
      </c>
      <c r="H25" s="11" t="s">
        <v>272</v>
      </c>
      <c r="I25" s="14" t="str">
        <f t="shared" si="0"/>
        <v>경기도 고양시 일산동구*숲속마을1로 115,</v>
      </c>
      <c r="J25" s="13">
        <v>43914</v>
      </c>
      <c r="K25" s="12" t="s">
        <v>16</v>
      </c>
      <c r="L25" s="11" t="s">
        <v>17</v>
      </c>
      <c r="M25" s="11" t="s">
        <v>80</v>
      </c>
      <c r="N25" s="12" t="s">
        <v>20</v>
      </c>
      <c r="O25" s="12" t="s">
        <v>21</v>
      </c>
      <c r="P25" s="12" t="s">
        <v>273</v>
      </c>
      <c r="Q25" s="12" t="s">
        <v>156</v>
      </c>
      <c r="R25" s="9" t="str">
        <f t="shared" si="1"/>
        <v>서울 서대문구 대현동 6*-13번지</v>
      </c>
    </row>
    <row r="26" spans="1:18" ht="20.100000000000001" customHeight="1" x14ac:dyDescent="0.3">
      <c r="A26" s="4">
        <v>25</v>
      </c>
      <c r="B26" s="11" t="s">
        <v>19</v>
      </c>
      <c r="C26" s="11" t="s">
        <v>274</v>
      </c>
      <c r="D26" s="11" t="s">
        <v>275</v>
      </c>
      <c r="E26" s="11" t="s">
        <v>248</v>
      </c>
      <c r="F26" s="7" t="str">
        <f>REPLACE(E26,2,1,"*")</f>
        <v>윤*현</v>
      </c>
      <c r="G26" s="12" t="s">
        <v>276</v>
      </c>
      <c r="H26" s="11" t="s">
        <v>277</v>
      </c>
      <c r="I26" s="14" t="str">
        <f t="shared" si="0"/>
        <v>인천광역시 남동구 청능*로718번길 7,</v>
      </c>
      <c r="J26" s="13">
        <v>43914</v>
      </c>
      <c r="K26" s="12" t="s">
        <v>16</v>
      </c>
      <c r="L26" s="11" t="s">
        <v>278</v>
      </c>
      <c r="M26" s="11" t="s">
        <v>80</v>
      </c>
      <c r="N26" s="12" t="s">
        <v>20</v>
      </c>
      <c r="O26" s="12" t="s">
        <v>21</v>
      </c>
      <c r="P26" s="12" t="s">
        <v>279</v>
      </c>
      <c r="Q26" s="12" t="s">
        <v>280</v>
      </c>
      <c r="R26" s="9" t="str">
        <f t="shared" si="1"/>
        <v>서울 서대문구 냉천동 1*-1번지 (천연동)</v>
      </c>
    </row>
    <row r="27" spans="1:18" ht="20.100000000000001" customHeight="1" x14ac:dyDescent="0.3">
      <c r="A27" s="4">
        <v>26</v>
      </c>
      <c r="B27" s="11" t="s">
        <v>19</v>
      </c>
      <c r="C27" s="11" t="s">
        <v>281</v>
      </c>
      <c r="D27" s="11" t="s">
        <v>282</v>
      </c>
      <c r="E27" s="11" t="s">
        <v>283</v>
      </c>
      <c r="F27" s="7" t="str">
        <f>REPLACE(E27,2,1,"*")</f>
        <v>최*훈</v>
      </c>
      <c r="G27" s="12" t="s">
        <v>284</v>
      </c>
      <c r="H27" s="11" t="s">
        <v>285</v>
      </c>
      <c r="I27" s="14" t="str">
        <f t="shared" si="0"/>
        <v>서울특별시 마포구 성미*로17길 104-4,</v>
      </c>
      <c r="J27" s="13">
        <v>43914</v>
      </c>
      <c r="K27" s="12" t="s">
        <v>16</v>
      </c>
      <c r="L27" s="11" t="s">
        <v>286</v>
      </c>
      <c r="M27" s="11" t="s">
        <v>80</v>
      </c>
      <c r="N27" s="12" t="s">
        <v>20</v>
      </c>
      <c r="O27" s="12" t="s">
        <v>21</v>
      </c>
      <c r="P27" s="12" t="s">
        <v>287</v>
      </c>
      <c r="Q27" s="12" t="s">
        <v>288</v>
      </c>
      <c r="R27" s="9" t="str">
        <f t="shared" si="1"/>
        <v>서울 서대문구 홍은동 2*6-20번지</v>
      </c>
    </row>
    <row r="28" spans="1:18" ht="20.100000000000001" customHeight="1" x14ac:dyDescent="0.3">
      <c r="A28" s="4">
        <v>27</v>
      </c>
      <c r="B28" s="11" t="s">
        <v>19</v>
      </c>
      <c r="C28" s="11" t="s">
        <v>289</v>
      </c>
      <c r="D28" s="11" t="s">
        <v>290</v>
      </c>
      <c r="E28" s="11" t="s">
        <v>291</v>
      </c>
      <c r="F28" s="7" t="str">
        <f>REPLACE(E28,2,1,"*")</f>
        <v>이*천</v>
      </c>
      <c r="G28" s="12" t="s">
        <v>165</v>
      </c>
      <c r="H28" s="11" t="s">
        <v>292</v>
      </c>
      <c r="I28" s="14" t="str">
        <f t="shared" si="0"/>
        <v>서울특별시 서대문구 통*로 499,</v>
      </c>
      <c r="J28" s="13">
        <v>43913</v>
      </c>
      <c r="K28" s="12" t="s">
        <v>16</v>
      </c>
      <c r="L28" s="11" t="s">
        <v>17</v>
      </c>
      <c r="M28" s="11" t="s">
        <v>80</v>
      </c>
      <c r="N28" s="12" t="s">
        <v>20</v>
      </c>
      <c r="O28" s="12" t="s">
        <v>21</v>
      </c>
      <c r="P28" s="12" t="s">
        <v>293</v>
      </c>
      <c r="Q28" s="12" t="s">
        <v>294</v>
      </c>
      <c r="R28" s="9" t="str">
        <f t="shared" si="1"/>
        <v>서울 서대문구 홍은동 1*7-36번지</v>
      </c>
    </row>
    <row r="29" spans="1:18" ht="20.100000000000001" customHeight="1" x14ac:dyDescent="0.3">
      <c r="A29" s="4">
        <v>28</v>
      </c>
      <c r="B29" s="11" t="s">
        <v>19</v>
      </c>
      <c r="C29" s="11" t="s">
        <v>296</v>
      </c>
      <c r="D29" s="11" t="s">
        <v>297</v>
      </c>
      <c r="E29" s="11" t="s">
        <v>298</v>
      </c>
      <c r="F29" s="7" t="str">
        <f>REPLACE(E29,2,1,"*")</f>
        <v>김*월</v>
      </c>
      <c r="G29" s="12" t="s">
        <v>299</v>
      </c>
      <c r="H29" s="11" t="s">
        <v>300</v>
      </c>
      <c r="I29" s="14" t="str">
        <f t="shared" si="0"/>
        <v>서울특별시 서대문구 북*현로6길 51</v>
      </c>
      <c r="J29" s="13">
        <v>43913</v>
      </c>
      <c r="K29" s="12" t="s">
        <v>16</v>
      </c>
      <c r="L29" s="11" t="s">
        <v>17</v>
      </c>
      <c r="M29" s="11" t="s">
        <v>80</v>
      </c>
      <c r="N29" s="12" t="s">
        <v>20</v>
      </c>
      <c r="O29" s="12" t="s">
        <v>21</v>
      </c>
      <c r="P29" s="12" t="s">
        <v>301</v>
      </c>
      <c r="Q29" s="12" t="s">
        <v>107</v>
      </c>
      <c r="R29" s="9" t="str">
        <f t="shared" si="1"/>
        <v>서울 서대문구 북아현동 *34-38번지</v>
      </c>
    </row>
    <row r="30" spans="1:18" ht="20.100000000000001" customHeight="1" x14ac:dyDescent="0.3">
      <c r="A30" s="4">
        <v>29</v>
      </c>
      <c r="B30" s="11" t="s">
        <v>19</v>
      </c>
      <c r="C30" s="11" t="s">
        <v>302</v>
      </c>
      <c r="D30" s="11" t="s">
        <v>303</v>
      </c>
      <c r="E30" s="11" t="s">
        <v>304</v>
      </c>
      <c r="F30" s="7" t="str">
        <f>REPLACE(E30,2,1,"*")</f>
        <v>최*름</v>
      </c>
      <c r="G30" s="12" t="s">
        <v>305</v>
      </c>
      <c r="H30" s="11" t="s">
        <v>306</v>
      </c>
      <c r="I30" s="14" t="str">
        <f t="shared" si="0"/>
        <v>대구광역시 동구 안심로*6길 19,</v>
      </c>
      <c r="J30" s="13">
        <v>43915</v>
      </c>
      <c r="K30" s="12" t="s">
        <v>16</v>
      </c>
      <c r="L30" s="11" t="s">
        <v>17</v>
      </c>
      <c r="M30" s="11" t="s">
        <v>80</v>
      </c>
      <c r="N30" s="12" t="s">
        <v>20</v>
      </c>
      <c r="O30" s="12" t="s">
        <v>21</v>
      </c>
      <c r="P30" s="12" t="s">
        <v>307</v>
      </c>
      <c r="Q30" s="12" t="s">
        <v>226</v>
      </c>
      <c r="R30" s="9" t="str">
        <f t="shared" si="1"/>
        <v>서울 서대문구 북가좌동 *96-0번지 (북가좌제1동)</v>
      </c>
    </row>
    <row r="31" spans="1:18" ht="20.100000000000001" customHeight="1" x14ac:dyDescent="0.3">
      <c r="A31" s="4">
        <v>30</v>
      </c>
      <c r="B31" s="11" t="s">
        <v>19</v>
      </c>
      <c r="C31" s="11" t="s">
        <v>312</v>
      </c>
      <c r="D31" s="11" t="s">
        <v>313</v>
      </c>
      <c r="E31" s="11" t="s">
        <v>314</v>
      </c>
      <c r="F31" s="7" t="str">
        <f>REPLACE(E31,2,1,"*")</f>
        <v>곽*식</v>
      </c>
      <c r="G31" s="12" t="s">
        <v>315</v>
      </c>
      <c r="H31" s="11" t="s">
        <v>316</v>
      </c>
      <c r="I31" s="14" t="str">
        <f t="shared" si="0"/>
        <v>세종특별자치시  대평로*34,</v>
      </c>
      <c r="J31" s="13">
        <v>43916</v>
      </c>
      <c r="K31" s="12" t="s">
        <v>16</v>
      </c>
      <c r="L31" s="11" t="s">
        <v>17</v>
      </c>
      <c r="M31" s="11" t="s">
        <v>80</v>
      </c>
      <c r="N31" s="12" t="s">
        <v>20</v>
      </c>
      <c r="O31" s="12" t="s">
        <v>21</v>
      </c>
      <c r="P31" s="12" t="s">
        <v>317</v>
      </c>
      <c r="Q31" s="12" t="s">
        <v>318</v>
      </c>
      <c r="R31" s="9" t="str">
        <f t="shared" si="1"/>
        <v>서울 서대문구 홍제동 3*2-4번지</v>
      </c>
    </row>
    <row r="32" spans="1:18" ht="20.100000000000001" customHeight="1" x14ac:dyDescent="0.3">
      <c r="A32" s="4">
        <v>31</v>
      </c>
      <c r="B32" s="11" t="s">
        <v>19</v>
      </c>
      <c r="C32" s="11" t="s">
        <v>319</v>
      </c>
      <c r="D32" s="11" t="s">
        <v>320</v>
      </c>
      <c r="E32" s="11" t="s">
        <v>321</v>
      </c>
      <c r="F32" s="7" t="str">
        <f>REPLACE(E32,2,1,"*")</f>
        <v>송*임</v>
      </c>
      <c r="G32" s="12" t="s">
        <v>97</v>
      </c>
      <c r="H32" s="11" t="s">
        <v>322</v>
      </c>
      <c r="I32" s="14" t="str">
        <f t="shared" si="0"/>
        <v>서울특별시 서대문구 통*로37나길 22-0,</v>
      </c>
      <c r="J32" s="13">
        <v>43913</v>
      </c>
      <c r="K32" s="12" t="s">
        <v>16</v>
      </c>
      <c r="L32" s="11" t="s">
        <v>17</v>
      </c>
      <c r="M32" s="11" t="s">
        <v>80</v>
      </c>
      <c r="N32" s="12" t="s">
        <v>20</v>
      </c>
      <c r="O32" s="12" t="s">
        <v>21</v>
      </c>
      <c r="P32" s="12" t="s">
        <v>323</v>
      </c>
      <c r="Q32" s="12" t="s">
        <v>318</v>
      </c>
      <c r="R32" s="9" t="str">
        <f t="shared" si="1"/>
        <v>서울 서대문구 홍제동 3*2-4번지</v>
      </c>
    </row>
    <row r="33" spans="1:18" ht="20.100000000000001" customHeight="1" x14ac:dyDescent="0.3">
      <c r="A33" s="4">
        <v>32</v>
      </c>
      <c r="B33" s="11" t="s">
        <v>19</v>
      </c>
      <c r="C33" s="11" t="s">
        <v>325</v>
      </c>
      <c r="D33" s="11" t="s">
        <v>326</v>
      </c>
      <c r="E33" s="11" t="s">
        <v>327</v>
      </c>
      <c r="F33" s="7" t="str">
        <f>REPLACE(E33,2,1,"*")</f>
        <v>류*형</v>
      </c>
      <c r="G33" s="12" t="s">
        <v>328</v>
      </c>
      <c r="H33" s="11" t="s">
        <v>329</v>
      </c>
      <c r="I33" s="14" t="str">
        <f t="shared" si="0"/>
        <v>충청북도 음성군 맹동면*덕금로235번길 57-12</v>
      </c>
      <c r="J33" s="13">
        <v>43908</v>
      </c>
      <c r="K33" s="12" t="s">
        <v>16</v>
      </c>
      <c r="L33" s="11" t="s">
        <v>33</v>
      </c>
      <c r="M33" s="11" t="s">
        <v>80</v>
      </c>
      <c r="N33" s="12" t="s">
        <v>20</v>
      </c>
      <c r="O33" s="12" t="s">
        <v>21</v>
      </c>
      <c r="P33" s="12" t="s">
        <v>330</v>
      </c>
      <c r="Q33" s="12" t="s">
        <v>127</v>
      </c>
      <c r="R33" s="9" t="str">
        <f t="shared" si="1"/>
        <v>서울 서대문구 홍제동 8*39번지 (홍제제3동)</v>
      </c>
    </row>
    <row r="34" spans="1:18" ht="20.100000000000001" customHeight="1" x14ac:dyDescent="0.3">
      <c r="A34" s="4">
        <v>33</v>
      </c>
      <c r="B34" s="11" t="s">
        <v>19</v>
      </c>
      <c r="C34" s="11" t="s">
        <v>333</v>
      </c>
      <c r="D34" s="11" t="s">
        <v>334</v>
      </c>
      <c r="E34" s="11" t="s">
        <v>335</v>
      </c>
      <c r="F34" s="7" t="str">
        <f>REPLACE(E34,2,1,"*")</f>
        <v>예*희</v>
      </c>
      <c r="G34" s="12" t="s">
        <v>336</v>
      </c>
      <c r="H34" s="11" t="s">
        <v>337</v>
      </c>
      <c r="I34" s="14" t="str">
        <f t="shared" si="0"/>
        <v>경기도 하남시 미사강변*로 240,</v>
      </c>
      <c r="J34" s="13">
        <v>43913</v>
      </c>
      <c r="K34" s="12" t="s">
        <v>16</v>
      </c>
      <c r="L34" s="11" t="s">
        <v>17</v>
      </c>
      <c r="M34" s="11" t="s">
        <v>80</v>
      </c>
      <c r="N34" s="12" t="s">
        <v>20</v>
      </c>
      <c r="O34" s="12" t="s">
        <v>21</v>
      </c>
      <c r="P34" s="12" t="s">
        <v>338</v>
      </c>
      <c r="Q34" s="12" t="s">
        <v>128</v>
      </c>
      <c r="R34" s="9" t="str">
        <f t="shared" si="1"/>
        <v>서울 서대문구 홍제동 2*5-18번지 (홍제제3동)</v>
      </c>
    </row>
    <row r="35" spans="1:18" ht="20.100000000000001" customHeight="1" x14ac:dyDescent="0.3">
      <c r="A35" s="4">
        <v>34</v>
      </c>
      <c r="B35" s="11" t="s">
        <v>19</v>
      </c>
      <c r="C35" s="11" t="s">
        <v>339</v>
      </c>
      <c r="D35" s="11" t="s">
        <v>340</v>
      </c>
      <c r="E35" s="11" t="s">
        <v>341</v>
      </c>
      <c r="F35" s="7" t="str">
        <f>REPLACE(E35,2,1,"*")</f>
        <v>박*민</v>
      </c>
      <c r="G35" s="12" t="s">
        <v>342</v>
      </c>
      <c r="H35" s="11" t="s">
        <v>343</v>
      </c>
      <c r="I35" s="14" t="str">
        <f t="shared" si="0"/>
        <v>서울특별시 용산구 이촌* 181,</v>
      </c>
      <c r="J35" s="12" t="s">
        <v>14</v>
      </c>
      <c r="K35" s="12" t="s">
        <v>344</v>
      </c>
      <c r="L35" s="11" t="s">
        <v>14</v>
      </c>
      <c r="M35" s="11" t="s">
        <v>80</v>
      </c>
      <c r="N35" s="12" t="s">
        <v>20</v>
      </c>
      <c r="O35" s="12" t="s">
        <v>21</v>
      </c>
      <c r="P35" s="12" t="s">
        <v>345</v>
      </c>
      <c r="Q35" s="12" t="s">
        <v>87</v>
      </c>
      <c r="R35" s="9" t="str">
        <f t="shared" si="1"/>
        <v>서울 서대문구 북아현동 *002번지null</v>
      </c>
    </row>
    <row r="36" spans="1:18" ht="20.100000000000001" customHeight="1" x14ac:dyDescent="0.3">
      <c r="A36" s="4">
        <v>35</v>
      </c>
      <c r="B36" s="11" t="s">
        <v>19</v>
      </c>
      <c r="C36" s="11" t="s">
        <v>346</v>
      </c>
      <c r="D36" s="11" t="s">
        <v>347</v>
      </c>
      <c r="E36" s="11" t="s">
        <v>348</v>
      </c>
      <c r="F36" s="7" t="str">
        <f>REPLACE(E36,2,1,"*")</f>
        <v>한*성</v>
      </c>
      <c r="G36" s="12" t="s">
        <v>349</v>
      </c>
      <c r="H36" s="11" t="s">
        <v>350</v>
      </c>
      <c r="I36" s="14" t="str">
        <f t="shared" si="0"/>
        <v>서울특별시 마포구 환일* 46-8</v>
      </c>
      <c r="J36" s="13">
        <v>43914</v>
      </c>
      <c r="K36" s="12" t="s">
        <v>16</v>
      </c>
      <c r="L36" s="11" t="s">
        <v>286</v>
      </c>
      <c r="M36" s="11" t="s">
        <v>80</v>
      </c>
      <c r="N36" s="12" t="s">
        <v>20</v>
      </c>
      <c r="O36" s="12" t="s">
        <v>21</v>
      </c>
      <c r="P36" s="12" t="s">
        <v>351</v>
      </c>
      <c r="Q36" s="12" t="s">
        <v>107</v>
      </c>
      <c r="R36" s="9" t="str">
        <f t="shared" si="1"/>
        <v>서울 서대문구 북아현동 *34-38번지</v>
      </c>
    </row>
    <row r="37" spans="1:18" ht="20.100000000000001" customHeight="1" x14ac:dyDescent="0.3">
      <c r="A37" s="4">
        <v>36</v>
      </c>
      <c r="B37" s="11" t="s">
        <v>19</v>
      </c>
      <c r="C37" s="11" t="s">
        <v>353</v>
      </c>
      <c r="D37" s="11" t="s">
        <v>354</v>
      </c>
      <c r="E37" s="11" t="s">
        <v>355</v>
      </c>
      <c r="F37" s="7" t="str">
        <f>REPLACE(E37,2,1,"*")</f>
        <v>장*정</v>
      </c>
      <c r="G37" s="12" t="s">
        <v>356</v>
      </c>
      <c r="H37" s="11" t="s">
        <v>357</v>
      </c>
      <c r="I37" s="14" t="str">
        <f t="shared" si="0"/>
        <v>서울특별시 은평구 갈현*1길 6-37,</v>
      </c>
      <c r="J37" s="13">
        <v>43914</v>
      </c>
      <c r="K37" s="12" t="s">
        <v>16</v>
      </c>
      <c r="L37" s="11" t="s">
        <v>17</v>
      </c>
      <c r="M37" s="11" t="s">
        <v>80</v>
      </c>
      <c r="N37" s="12" t="s">
        <v>20</v>
      </c>
      <c r="O37" s="12" t="s">
        <v>21</v>
      </c>
      <c r="P37" s="12" t="s">
        <v>358</v>
      </c>
      <c r="Q37" s="12" t="s">
        <v>98</v>
      </c>
      <c r="R37" s="9" t="str">
        <f t="shared" si="1"/>
        <v>서울 서대문구 홍제동 3*2-280번지</v>
      </c>
    </row>
    <row r="38" spans="1:18" ht="20.100000000000001" customHeight="1" x14ac:dyDescent="0.3">
      <c r="A38" s="4">
        <v>37</v>
      </c>
      <c r="B38" s="11" t="s">
        <v>19</v>
      </c>
      <c r="C38" s="11" t="s">
        <v>359</v>
      </c>
      <c r="D38" s="11" t="s">
        <v>360</v>
      </c>
      <c r="E38" s="11" t="s">
        <v>361</v>
      </c>
      <c r="F38" s="7" t="str">
        <f>REPLACE(E38,2,1,"*")</f>
        <v>박*은</v>
      </c>
      <c r="G38" s="12" t="s">
        <v>362</v>
      </c>
      <c r="H38" s="11" t="s">
        <v>363</v>
      </c>
      <c r="I38" s="14" t="str">
        <f t="shared" si="0"/>
        <v>서울특별시 서대문구 이*여대길 50-12,</v>
      </c>
      <c r="J38" s="13">
        <v>43908</v>
      </c>
      <c r="K38" s="12" t="s">
        <v>16</v>
      </c>
      <c r="L38" s="11" t="s">
        <v>33</v>
      </c>
      <c r="M38" s="11" t="s">
        <v>80</v>
      </c>
      <c r="N38" s="12" t="s">
        <v>20</v>
      </c>
      <c r="O38" s="12" t="s">
        <v>21</v>
      </c>
      <c r="P38" s="12" t="s">
        <v>364</v>
      </c>
      <c r="Q38" s="12" t="s">
        <v>212</v>
      </c>
      <c r="R38" s="9" t="str">
        <f t="shared" si="1"/>
        <v>서울 서대문구 충정로3가*31-21번지</v>
      </c>
    </row>
    <row r="39" spans="1:18" ht="20.100000000000001" customHeight="1" x14ac:dyDescent="0.3">
      <c r="A39" s="4">
        <v>38</v>
      </c>
      <c r="B39" s="11" t="s">
        <v>19</v>
      </c>
      <c r="C39" s="11" t="s">
        <v>369</v>
      </c>
      <c r="D39" s="11" t="s">
        <v>370</v>
      </c>
      <c r="E39" s="11" t="s">
        <v>371</v>
      </c>
      <c r="F39" s="7" t="str">
        <f>REPLACE(E39,2,1,"*")</f>
        <v>이*년</v>
      </c>
      <c r="G39" s="12" t="s">
        <v>372</v>
      </c>
      <c r="H39" s="11" t="s">
        <v>373</v>
      </c>
      <c r="I39" s="14" t="str">
        <f t="shared" si="0"/>
        <v>서울특별시 강서구 화곡* 242,</v>
      </c>
      <c r="J39" s="13">
        <v>43913</v>
      </c>
      <c r="K39" s="12" t="s">
        <v>16</v>
      </c>
      <c r="L39" s="11" t="s">
        <v>17</v>
      </c>
      <c r="M39" s="11" t="s">
        <v>80</v>
      </c>
      <c r="N39" s="12" t="s">
        <v>20</v>
      </c>
      <c r="O39" s="12" t="s">
        <v>21</v>
      </c>
      <c r="P39" s="12" t="s">
        <v>374</v>
      </c>
      <c r="Q39" s="12" t="s">
        <v>87</v>
      </c>
      <c r="R39" s="9" t="str">
        <f t="shared" si="1"/>
        <v>서울 서대문구 북아현동 *002번지null</v>
      </c>
    </row>
    <row r="40" spans="1:18" ht="20.100000000000001" customHeight="1" x14ac:dyDescent="0.3">
      <c r="A40" s="4">
        <v>39</v>
      </c>
      <c r="B40" s="11" t="s">
        <v>19</v>
      </c>
      <c r="C40" s="11" t="s">
        <v>375</v>
      </c>
      <c r="D40" s="11" t="s">
        <v>376</v>
      </c>
      <c r="E40" s="11" t="s">
        <v>377</v>
      </c>
      <c r="F40" s="7" t="str">
        <f>REPLACE(E40,2,1,"*")</f>
        <v>위*욱</v>
      </c>
      <c r="G40" s="12" t="s">
        <v>378</v>
      </c>
      <c r="H40" s="11" t="s">
        <v>379</v>
      </c>
      <c r="I40" s="14" t="str">
        <f t="shared" si="0"/>
        <v>서울특별시 강남구 강남*로128길 22,</v>
      </c>
      <c r="J40" s="13">
        <v>43909</v>
      </c>
      <c r="K40" s="12" t="s">
        <v>16</v>
      </c>
      <c r="L40" s="11" t="s">
        <v>50</v>
      </c>
      <c r="M40" s="11" t="s">
        <v>80</v>
      </c>
      <c r="N40" s="12" t="s">
        <v>20</v>
      </c>
      <c r="O40" s="12" t="s">
        <v>21</v>
      </c>
      <c r="P40" s="12" t="s">
        <v>380</v>
      </c>
      <c r="Q40" s="12" t="s">
        <v>288</v>
      </c>
      <c r="R40" s="9" t="str">
        <f t="shared" si="1"/>
        <v>서울 서대문구 홍은동 2*6-20번지</v>
      </c>
    </row>
    <row r="41" spans="1:18" ht="20.100000000000001" customHeight="1" x14ac:dyDescent="0.3">
      <c r="A41" s="4">
        <v>40</v>
      </c>
      <c r="B41" s="11" t="s">
        <v>19</v>
      </c>
      <c r="C41" s="11" t="s">
        <v>381</v>
      </c>
      <c r="D41" s="11" t="s">
        <v>382</v>
      </c>
      <c r="E41" s="11" t="s">
        <v>383</v>
      </c>
      <c r="F41" s="7" t="str">
        <f>REPLACE(E41,2,1,"*")</f>
        <v>김*자</v>
      </c>
      <c r="G41" s="12" t="s">
        <v>384</v>
      </c>
      <c r="H41" s="11" t="s">
        <v>385</v>
      </c>
      <c r="I41" s="14" t="str">
        <f t="shared" si="0"/>
        <v>서울특별시 서대문구 북*현로6길 66-0</v>
      </c>
      <c r="J41" s="13">
        <v>43909</v>
      </c>
      <c r="K41" s="12" t="s">
        <v>16</v>
      </c>
      <c r="L41" s="11" t="s">
        <v>50</v>
      </c>
      <c r="M41" s="11" t="s">
        <v>80</v>
      </c>
      <c r="N41" s="12" t="s">
        <v>20</v>
      </c>
      <c r="O41" s="12" t="s">
        <v>21</v>
      </c>
      <c r="P41" s="12" t="s">
        <v>386</v>
      </c>
      <c r="Q41" s="12" t="s">
        <v>215</v>
      </c>
      <c r="R41" s="9" t="str">
        <f t="shared" si="1"/>
        <v>서울 서대문구 북아현동 *34-37번지</v>
      </c>
    </row>
    <row r="42" spans="1:18" ht="20.100000000000001" customHeight="1" x14ac:dyDescent="0.3">
      <c r="A42" s="4">
        <v>41</v>
      </c>
      <c r="B42" s="11" t="s">
        <v>19</v>
      </c>
      <c r="C42" s="11" t="s">
        <v>387</v>
      </c>
      <c r="D42" s="11" t="s">
        <v>388</v>
      </c>
      <c r="E42" s="11" t="s">
        <v>389</v>
      </c>
      <c r="F42" s="7" t="str">
        <f>REPLACE(E42,2,1,"*")</f>
        <v>정*희</v>
      </c>
      <c r="G42" s="12" t="s">
        <v>390</v>
      </c>
      <c r="H42" s="11" t="s">
        <v>391</v>
      </c>
      <c r="I42" s="14" t="str">
        <f t="shared" si="0"/>
        <v>서울특별시 마포구 고산*6길 30</v>
      </c>
      <c r="J42" s="13">
        <v>43914</v>
      </c>
      <c r="K42" s="12" t="s">
        <v>16</v>
      </c>
      <c r="L42" s="11" t="s">
        <v>286</v>
      </c>
      <c r="M42" s="11" t="s">
        <v>80</v>
      </c>
      <c r="N42" s="12" t="s">
        <v>20</v>
      </c>
      <c r="O42" s="12" t="s">
        <v>21</v>
      </c>
      <c r="P42" s="12" t="s">
        <v>392</v>
      </c>
      <c r="Q42" s="12" t="s">
        <v>87</v>
      </c>
      <c r="R42" s="9" t="str">
        <f t="shared" si="1"/>
        <v>서울 서대문구 북아현동 *002번지null</v>
      </c>
    </row>
    <row r="43" spans="1:18" ht="20.100000000000001" customHeight="1" x14ac:dyDescent="0.3">
      <c r="A43" s="4">
        <v>42</v>
      </c>
      <c r="B43" s="11" t="s">
        <v>19</v>
      </c>
      <c r="C43" s="11" t="s">
        <v>393</v>
      </c>
      <c r="D43" s="11" t="s">
        <v>394</v>
      </c>
      <c r="E43" s="11" t="s">
        <v>395</v>
      </c>
      <c r="F43" s="7" t="str">
        <f>REPLACE(E43,2,1,"*")</f>
        <v>김*규</v>
      </c>
      <c r="G43" s="12" t="s">
        <v>396</v>
      </c>
      <c r="H43" s="11" t="s">
        <v>397</v>
      </c>
      <c r="I43" s="14" t="str">
        <f t="shared" si="0"/>
        <v>대구광역시 북구 침산로*1길 23,</v>
      </c>
      <c r="J43" s="13">
        <v>43913</v>
      </c>
      <c r="K43" s="12" t="s">
        <v>16</v>
      </c>
      <c r="L43" s="11" t="s">
        <v>17</v>
      </c>
      <c r="M43" s="11" t="s">
        <v>80</v>
      </c>
      <c r="N43" s="12" t="s">
        <v>20</v>
      </c>
      <c r="O43" s="12" t="s">
        <v>21</v>
      </c>
      <c r="P43" s="12" t="s">
        <v>398</v>
      </c>
      <c r="Q43" s="12" t="s">
        <v>87</v>
      </c>
      <c r="R43" s="9" t="str">
        <f t="shared" si="1"/>
        <v>서울 서대문구 북아현동 *002번지null</v>
      </c>
    </row>
    <row r="44" spans="1:18" ht="20.100000000000001" customHeight="1" x14ac:dyDescent="0.3">
      <c r="A44" s="4">
        <v>43</v>
      </c>
      <c r="B44" s="11" t="s">
        <v>19</v>
      </c>
      <c r="C44" s="11" t="s">
        <v>399</v>
      </c>
      <c r="D44" s="11" t="s">
        <v>400</v>
      </c>
      <c r="E44" s="11" t="s">
        <v>401</v>
      </c>
      <c r="F44" s="7" t="str">
        <f>REPLACE(E44,2,1,"*")</f>
        <v>박*희</v>
      </c>
      <c r="G44" s="12" t="s">
        <v>402</v>
      </c>
      <c r="H44" s="11" t="s">
        <v>403</v>
      </c>
      <c r="I44" s="14" t="str">
        <f t="shared" si="0"/>
        <v>서울특별시 서대문구 독*문공원길 17-0,</v>
      </c>
      <c r="J44" s="13">
        <v>43913</v>
      </c>
      <c r="K44" s="12" t="s">
        <v>16</v>
      </c>
      <c r="L44" s="11" t="s">
        <v>17</v>
      </c>
      <c r="M44" s="11" t="s">
        <v>80</v>
      </c>
      <c r="N44" s="12" t="s">
        <v>20</v>
      </c>
      <c r="O44" s="12" t="s">
        <v>21</v>
      </c>
      <c r="P44" s="12" t="s">
        <v>404</v>
      </c>
      <c r="Q44" s="12" t="s">
        <v>164</v>
      </c>
      <c r="R44" s="9" t="str">
        <f t="shared" si="1"/>
        <v>서울 서대문구 홍제동 3*6-8번지 (홍제제1동)</v>
      </c>
    </row>
    <row r="45" spans="1:18" ht="20.100000000000001" customHeight="1" x14ac:dyDescent="0.3">
      <c r="A45" s="4">
        <v>44</v>
      </c>
      <c r="B45" s="11" t="s">
        <v>19</v>
      </c>
      <c r="C45" s="11" t="s">
        <v>405</v>
      </c>
      <c r="D45" s="11" t="s">
        <v>406</v>
      </c>
      <c r="E45" s="11" t="s">
        <v>407</v>
      </c>
      <c r="F45" s="7" t="str">
        <f>REPLACE(E45,2,1,"*")</f>
        <v>정*숙</v>
      </c>
      <c r="G45" s="12" t="s">
        <v>97</v>
      </c>
      <c r="H45" s="11" t="s">
        <v>408</v>
      </c>
      <c r="I45" s="14" t="str">
        <f t="shared" si="0"/>
        <v>서울특별시 서대문구 통*로37나길 24,</v>
      </c>
      <c r="J45" s="13">
        <v>43913</v>
      </c>
      <c r="K45" s="12" t="s">
        <v>16</v>
      </c>
      <c r="L45" s="11" t="s">
        <v>17</v>
      </c>
      <c r="M45" s="11" t="s">
        <v>80</v>
      </c>
      <c r="N45" s="12" t="s">
        <v>20</v>
      </c>
      <c r="O45" s="12" t="s">
        <v>21</v>
      </c>
      <c r="P45" s="12" t="s">
        <v>409</v>
      </c>
      <c r="Q45" s="12" t="s">
        <v>257</v>
      </c>
      <c r="R45" s="9" t="str">
        <f t="shared" si="1"/>
        <v>서울 서대문구 홍제동 3*2-4번지 (홍제제1동)</v>
      </c>
    </row>
    <row r="46" spans="1:18" ht="20.100000000000001" customHeight="1" x14ac:dyDescent="0.3">
      <c r="A46" s="4">
        <v>45</v>
      </c>
      <c r="B46" s="11" t="s">
        <v>19</v>
      </c>
      <c r="C46" s="11" t="s">
        <v>410</v>
      </c>
      <c r="D46" s="11" t="s">
        <v>411</v>
      </c>
      <c r="E46" s="11" t="s">
        <v>412</v>
      </c>
      <c r="F46" s="7" t="str">
        <f>REPLACE(E46,2,1,"*")</f>
        <v>김*업</v>
      </c>
      <c r="G46" s="12" t="s">
        <v>25</v>
      </c>
      <c r="H46" s="11" t="s">
        <v>413</v>
      </c>
      <c r="I46" s="14" t="str">
        <f t="shared" si="0"/>
        <v>서울특별시 서대문구 통*로 479-5,</v>
      </c>
      <c r="J46" s="13">
        <v>43913</v>
      </c>
      <c r="K46" s="12" t="s">
        <v>16</v>
      </c>
      <c r="L46" s="11" t="s">
        <v>17</v>
      </c>
      <c r="M46" s="11" t="s">
        <v>80</v>
      </c>
      <c r="N46" s="12" t="s">
        <v>20</v>
      </c>
      <c r="O46" s="12" t="s">
        <v>21</v>
      </c>
      <c r="P46" s="12" t="s">
        <v>414</v>
      </c>
      <c r="Q46" s="12" t="s">
        <v>415</v>
      </c>
      <c r="R46" s="9" t="str">
        <f t="shared" si="1"/>
        <v>서울 서대문구 홍제동 1*1-8번지</v>
      </c>
    </row>
    <row r="47" spans="1:18" ht="20.100000000000001" customHeight="1" x14ac:dyDescent="0.3">
      <c r="A47" s="4">
        <v>46</v>
      </c>
      <c r="B47" s="11" t="s">
        <v>19</v>
      </c>
      <c r="C47" s="11" t="s">
        <v>416</v>
      </c>
      <c r="D47" s="11" t="s">
        <v>417</v>
      </c>
      <c r="E47" s="11" t="s">
        <v>418</v>
      </c>
      <c r="F47" s="7" t="str">
        <f>REPLACE(E47,2,1,"*")</f>
        <v>박*자</v>
      </c>
      <c r="G47" s="12" t="s">
        <v>28</v>
      </c>
      <c r="H47" s="11" t="s">
        <v>419</v>
      </c>
      <c r="I47" s="14" t="str">
        <f t="shared" si="0"/>
        <v>서울특별시 서대문구 문*촌1길 30</v>
      </c>
      <c r="J47" s="13">
        <v>43913</v>
      </c>
      <c r="K47" s="12" t="s">
        <v>16</v>
      </c>
      <c r="L47" s="11" t="s">
        <v>17</v>
      </c>
      <c r="M47" s="11" t="s">
        <v>80</v>
      </c>
      <c r="N47" s="12" t="s">
        <v>20</v>
      </c>
      <c r="O47" s="12" t="s">
        <v>21</v>
      </c>
      <c r="P47" s="12" t="s">
        <v>420</v>
      </c>
      <c r="Q47" s="12" t="s">
        <v>127</v>
      </c>
      <c r="R47" s="9" t="str">
        <f t="shared" si="1"/>
        <v>서울 서대문구 홍제동 8*39번지 (홍제제3동)</v>
      </c>
    </row>
    <row r="48" spans="1:18" ht="20.100000000000001" customHeight="1" x14ac:dyDescent="0.3">
      <c r="A48" s="4">
        <v>47</v>
      </c>
      <c r="B48" s="11" t="s">
        <v>19</v>
      </c>
      <c r="C48" s="11" t="s">
        <v>424</v>
      </c>
      <c r="D48" s="11" t="s">
        <v>425</v>
      </c>
      <c r="E48" s="11" t="s">
        <v>426</v>
      </c>
      <c r="F48" s="7" t="str">
        <f>REPLACE(E48,2,1,"*")</f>
        <v>하*성</v>
      </c>
      <c r="G48" s="12" t="s">
        <v>242</v>
      </c>
      <c r="H48" s="11" t="s">
        <v>427</v>
      </c>
      <c r="I48" s="14" t="str">
        <f t="shared" si="0"/>
        <v>서울특별시 서대문구 성*로22길 34-21,</v>
      </c>
      <c r="J48" s="13">
        <v>43909</v>
      </c>
      <c r="K48" s="12" t="s">
        <v>16</v>
      </c>
      <c r="L48" s="11" t="s">
        <v>50</v>
      </c>
      <c r="M48" s="11" t="s">
        <v>80</v>
      </c>
      <c r="N48" s="12" t="s">
        <v>20</v>
      </c>
      <c r="O48" s="12" t="s">
        <v>21</v>
      </c>
      <c r="P48" s="12" t="s">
        <v>428</v>
      </c>
      <c r="Q48" s="12" t="s">
        <v>429</v>
      </c>
      <c r="R48" s="9" t="str">
        <f t="shared" si="1"/>
        <v>서울 서대문구 창천동 8*-53번지</v>
      </c>
    </row>
    <row r="49" spans="1:18" ht="20.100000000000001" customHeight="1" x14ac:dyDescent="0.3">
      <c r="A49" s="4">
        <v>48</v>
      </c>
      <c r="B49" s="11" t="s">
        <v>19</v>
      </c>
      <c r="C49" s="11" t="s">
        <v>430</v>
      </c>
      <c r="D49" s="11" t="s">
        <v>431</v>
      </c>
      <c r="E49" s="11" t="s">
        <v>432</v>
      </c>
      <c r="F49" s="7" t="str">
        <f>REPLACE(E49,2,1,"*")</f>
        <v>최*영</v>
      </c>
      <c r="G49" s="12" t="s">
        <v>433</v>
      </c>
      <c r="H49" s="11" t="s">
        <v>434</v>
      </c>
      <c r="I49" s="14" t="str">
        <f t="shared" si="0"/>
        <v>경기도 안성시 고삼호수* 248-43,</v>
      </c>
      <c r="J49" s="13">
        <v>43914</v>
      </c>
      <c r="K49" s="12" t="s">
        <v>16</v>
      </c>
      <c r="L49" s="11" t="s">
        <v>17</v>
      </c>
      <c r="M49" s="11" t="s">
        <v>80</v>
      </c>
      <c r="N49" s="12" t="s">
        <v>20</v>
      </c>
      <c r="O49" s="12" t="s">
        <v>21</v>
      </c>
      <c r="P49" s="12" t="s">
        <v>435</v>
      </c>
      <c r="Q49" s="12" t="s">
        <v>436</v>
      </c>
      <c r="R49" s="9" t="str">
        <f t="shared" si="1"/>
        <v>서울 서대문구 연희동 1*0-264번지</v>
      </c>
    </row>
    <row r="50" spans="1:18" ht="20.100000000000001" customHeight="1" x14ac:dyDescent="0.3">
      <c r="A50" s="4">
        <v>49</v>
      </c>
      <c r="B50" s="11" t="s">
        <v>19</v>
      </c>
      <c r="C50" s="11" t="s">
        <v>441</v>
      </c>
      <c r="D50" s="11" t="s">
        <v>442</v>
      </c>
      <c r="E50" s="11" t="s">
        <v>99</v>
      </c>
      <c r="F50" s="7" t="str">
        <f>REPLACE(E50,2,1,"*")</f>
        <v>최*열</v>
      </c>
      <c r="G50" s="12" t="s">
        <v>443</v>
      </c>
      <c r="H50" s="11" t="s">
        <v>444</v>
      </c>
      <c r="I50" s="14" t="str">
        <f t="shared" si="0"/>
        <v>서울특별시 마포구 마포*로11길 73-0,</v>
      </c>
      <c r="J50" s="13">
        <v>43914</v>
      </c>
      <c r="K50" s="12" t="s">
        <v>16</v>
      </c>
      <c r="L50" s="11" t="s">
        <v>286</v>
      </c>
      <c r="M50" s="11" t="s">
        <v>80</v>
      </c>
      <c r="N50" s="12" t="s">
        <v>20</v>
      </c>
      <c r="O50" s="12" t="s">
        <v>21</v>
      </c>
      <c r="P50" s="12" t="s">
        <v>445</v>
      </c>
      <c r="Q50" s="12" t="s">
        <v>245</v>
      </c>
      <c r="R50" s="9" t="str">
        <f t="shared" si="1"/>
        <v>서울 서대문구 창천동 1*-54번지</v>
      </c>
    </row>
    <row r="51" spans="1:18" ht="20.100000000000001" customHeight="1" x14ac:dyDescent="0.3">
      <c r="A51" s="4">
        <v>50</v>
      </c>
      <c r="B51" s="11" t="s">
        <v>19</v>
      </c>
      <c r="C51" s="11" t="s">
        <v>449</v>
      </c>
      <c r="D51" s="11" t="s">
        <v>450</v>
      </c>
      <c r="E51" s="11" t="s">
        <v>451</v>
      </c>
      <c r="F51" s="7" t="str">
        <f>REPLACE(E51,2,1,"*")</f>
        <v>황*주</v>
      </c>
      <c r="G51" s="12" t="s">
        <v>452</v>
      </c>
      <c r="H51" s="11" t="s">
        <v>453</v>
      </c>
      <c r="I51" s="14" t="str">
        <f t="shared" si="0"/>
        <v>서울특별시 마포구 토정*18길 11,</v>
      </c>
      <c r="J51" s="13">
        <v>43914</v>
      </c>
      <c r="K51" s="12" t="s">
        <v>16</v>
      </c>
      <c r="L51" s="11" t="s">
        <v>286</v>
      </c>
      <c r="M51" s="11" t="s">
        <v>80</v>
      </c>
      <c r="N51" s="12" t="s">
        <v>20</v>
      </c>
      <c r="O51" s="12" t="s">
        <v>21</v>
      </c>
      <c r="P51" s="12" t="s">
        <v>454</v>
      </c>
      <c r="Q51" s="12" t="s">
        <v>455</v>
      </c>
      <c r="R51" s="9" t="str">
        <f t="shared" si="1"/>
        <v>서울 서대문구 북아현동 *003번지null</v>
      </c>
    </row>
    <row r="52" spans="1:18" ht="20.100000000000001" customHeight="1" x14ac:dyDescent="0.3">
      <c r="A52" s="4">
        <v>51</v>
      </c>
      <c r="B52" s="11" t="s">
        <v>19</v>
      </c>
      <c r="C52" s="11" t="s">
        <v>457</v>
      </c>
      <c r="D52" s="11" t="s">
        <v>458</v>
      </c>
      <c r="E52" s="11" t="s">
        <v>459</v>
      </c>
      <c r="F52" s="7" t="str">
        <f>REPLACE(E52,2,1,"*")</f>
        <v>윤*주</v>
      </c>
      <c r="G52" s="12" t="s">
        <v>460</v>
      </c>
      <c r="H52" s="11" t="s">
        <v>461</v>
      </c>
      <c r="I52" s="14" t="str">
        <f t="shared" si="0"/>
        <v>서울특별시 강남구 언주* 332,</v>
      </c>
      <c r="J52" s="13">
        <v>43914</v>
      </c>
      <c r="K52" s="12" t="s">
        <v>16</v>
      </c>
      <c r="L52" s="11" t="s">
        <v>462</v>
      </c>
      <c r="M52" s="11" t="s">
        <v>80</v>
      </c>
      <c r="N52" s="12" t="s">
        <v>20</v>
      </c>
      <c r="O52" s="12" t="s">
        <v>21</v>
      </c>
      <c r="P52" s="12" t="s">
        <v>463</v>
      </c>
      <c r="Q52" s="12" t="s">
        <v>423</v>
      </c>
      <c r="R52" s="9" t="str">
        <f t="shared" si="1"/>
        <v>서울 서대문구 대현동 3*-33번지</v>
      </c>
    </row>
    <row r="53" spans="1:18" ht="20.100000000000001" customHeight="1" x14ac:dyDescent="0.3">
      <c r="A53" s="4">
        <v>52</v>
      </c>
      <c r="B53" s="11" t="s">
        <v>19</v>
      </c>
      <c r="C53" s="11" t="s">
        <v>466</v>
      </c>
      <c r="D53" s="11" t="s">
        <v>1666</v>
      </c>
      <c r="E53" s="11" t="s">
        <v>467</v>
      </c>
      <c r="F53" s="7" t="str">
        <f>REPLACE(E53,2,1,"*")</f>
        <v>사*가</v>
      </c>
      <c r="G53" s="12" t="s">
        <v>468</v>
      </c>
      <c r="H53" s="11" t="s">
        <v>469</v>
      </c>
      <c r="I53" s="14" t="str">
        <f t="shared" si="0"/>
        <v>서울특별시 영등포구 신*로 155,</v>
      </c>
      <c r="J53" s="13">
        <v>43908</v>
      </c>
      <c r="K53" s="12" t="s">
        <v>16</v>
      </c>
      <c r="L53" s="11" t="s">
        <v>50</v>
      </c>
      <c r="M53" s="11" t="s">
        <v>80</v>
      </c>
      <c r="N53" s="12" t="s">
        <v>20</v>
      </c>
      <c r="O53" s="12" t="s">
        <v>21</v>
      </c>
      <c r="P53" s="12" t="s">
        <v>470</v>
      </c>
      <c r="Q53" s="12" t="s">
        <v>471</v>
      </c>
      <c r="R53" s="9" t="str">
        <f t="shared" si="1"/>
        <v>서울 서대문구 연희동 1*0-12번지</v>
      </c>
    </row>
    <row r="54" spans="1:18" ht="20.100000000000001" customHeight="1" x14ac:dyDescent="0.3">
      <c r="A54" s="4">
        <v>53</v>
      </c>
      <c r="B54" s="11" t="s">
        <v>19</v>
      </c>
      <c r="C54" s="11" t="s">
        <v>474</v>
      </c>
      <c r="D54" s="11" t="s">
        <v>475</v>
      </c>
      <c r="E54" s="11" t="s">
        <v>476</v>
      </c>
      <c r="F54" s="7" t="str">
        <f>REPLACE(E54,2,1,"*")</f>
        <v>심*</v>
      </c>
      <c r="G54" s="12" t="s">
        <v>477</v>
      </c>
      <c r="H54" s="11" t="s">
        <v>478</v>
      </c>
      <c r="I54" s="14" t="str">
        <f t="shared" si="0"/>
        <v>서울특별시 강서구 양천*24가길 59,</v>
      </c>
      <c r="J54" s="13">
        <v>43913</v>
      </c>
      <c r="K54" s="12" t="s">
        <v>16</v>
      </c>
      <c r="L54" s="11" t="s">
        <v>17</v>
      </c>
      <c r="M54" s="11" t="s">
        <v>80</v>
      </c>
      <c r="N54" s="12" t="s">
        <v>20</v>
      </c>
      <c r="O54" s="12" t="s">
        <v>21</v>
      </c>
      <c r="P54" s="12" t="s">
        <v>479</v>
      </c>
      <c r="Q54" s="12" t="s">
        <v>446</v>
      </c>
      <c r="R54" s="9" t="str">
        <f t="shared" si="1"/>
        <v>서울 서대문구 충정로3가*36-2번지</v>
      </c>
    </row>
    <row r="55" spans="1:18" ht="20.100000000000001" customHeight="1" x14ac:dyDescent="0.3">
      <c r="A55" s="4">
        <v>54</v>
      </c>
      <c r="B55" s="11" t="s">
        <v>19</v>
      </c>
      <c r="C55" s="11" t="s">
        <v>480</v>
      </c>
      <c r="D55" s="11" t="s">
        <v>481</v>
      </c>
      <c r="E55" s="11" t="s">
        <v>1649</v>
      </c>
      <c r="F55" s="7" t="str">
        <f>REPLACE(E55,2,1,"*")</f>
        <v>이*진,이*순</v>
      </c>
      <c r="G55" s="12" t="s">
        <v>482</v>
      </c>
      <c r="H55" s="11" t="s">
        <v>483</v>
      </c>
      <c r="I55" s="14" t="str">
        <f t="shared" si="0"/>
        <v>서울특별시 마포구 삼개* 35-0,</v>
      </c>
      <c r="J55" s="13">
        <v>43914</v>
      </c>
      <c r="K55" s="12" t="s">
        <v>16</v>
      </c>
      <c r="L55" s="11" t="s">
        <v>286</v>
      </c>
      <c r="M55" s="11" t="s">
        <v>80</v>
      </c>
      <c r="N55" s="12" t="s">
        <v>20</v>
      </c>
      <c r="O55" s="12" t="s">
        <v>21</v>
      </c>
      <c r="P55" s="12" t="s">
        <v>484</v>
      </c>
      <c r="Q55" s="12" t="s">
        <v>156</v>
      </c>
      <c r="R55" s="9" t="str">
        <f t="shared" si="1"/>
        <v>서울 서대문구 대현동 6*-13번지</v>
      </c>
    </row>
    <row r="56" spans="1:18" ht="20.100000000000001" customHeight="1" x14ac:dyDescent="0.3">
      <c r="A56" s="4">
        <v>55</v>
      </c>
      <c r="B56" s="11" t="s">
        <v>19</v>
      </c>
      <c r="C56" s="11" t="s">
        <v>485</v>
      </c>
      <c r="D56" s="11" t="s">
        <v>486</v>
      </c>
      <c r="E56" s="11" t="s">
        <v>487</v>
      </c>
      <c r="F56" s="7" t="str">
        <f>REPLACE(E56,2,1,"*")</f>
        <v>송*림</v>
      </c>
      <c r="G56" s="12" t="s">
        <v>488</v>
      </c>
      <c r="H56" s="11" t="s">
        <v>489</v>
      </c>
      <c r="I56" s="14" t="str">
        <f t="shared" si="0"/>
        <v>서울특별시 종로구 비봉* 19,</v>
      </c>
      <c r="J56" s="13">
        <v>43914</v>
      </c>
      <c r="K56" s="12" t="s">
        <v>16</v>
      </c>
      <c r="L56" s="11" t="s">
        <v>17</v>
      </c>
      <c r="M56" s="11" t="s">
        <v>80</v>
      </c>
      <c r="N56" s="12" t="s">
        <v>20</v>
      </c>
      <c r="O56" s="12" t="s">
        <v>21</v>
      </c>
      <c r="P56" s="12" t="s">
        <v>490</v>
      </c>
      <c r="Q56" s="12" t="s">
        <v>245</v>
      </c>
      <c r="R56" s="9" t="str">
        <f t="shared" si="1"/>
        <v>서울 서대문구 창천동 1*-54번지</v>
      </c>
    </row>
    <row r="57" spans="1:18" ht="20.100000000000001" customHeight="1" x14ac:dyDescent="0.3">
      <c r="A57" s="4">
        <v>56</v>
      </c>
      <c r="B57" s="11" t="s">
        <v>19</v>
      </c>
      <c r="C57" s="11" t="s">
        <v>495</v>
      </c>
      <c r="D57" s="11" t="s">
        <v>464</v>
      </c>
      <c r="E57" s="11" t="s">
        <v>465</v>
      </c>
      <c r="F57" s="7" t="str">
        <f>REPLACE(E57,2,1,"*")</f>
        <v>김*우</v>
      </c>
      <c r="G57" s="12" t="s">
        <v>38</v>
      </c>
      <c r="H57" s="11" t="s">
        <v>496</v>
      </c>
      <c r="I57" s="14" t="str">
        <f t="shared" si="0"/>
        <v>서울특별시 서대문구 이*여대1길 11,</v>
      </c>
      <c r="J57" s="13">
        <v>43913</v>
      </c>
      <c r="K57" s="12" t="s">
        <v>16</v>
      </c>
      <c r="L57" s="11" t="s">
        <v>17</v>
      </c>
      <c r="M57" s="11" t="s">
        <v>80</v>
      </c>
      <c r="N57" s="12" t="s">
        <v>20</v>
      </c>
      <c r="O57" s="12" t="s">
        <v>21</v>
      </c>
      <c r="P57" s="12" t="s">
        <v>497</v>
      </c>
      <c r="Q57" s="12" t="s">
        <v>423</v>
      </c>
      <c r="R57" s="9" t="str">
        <f t="shared" si="1"/>
        <v>서울 서대문구 대현동 3*-33번지</v>
      </c>
    </row>
    <row r="58" spans="1:18" ht="20.100000000000001" customHeight="1" x14ac:dyDescent="0.3">
      <c r="A58" s="4">
        <v>57</v>
      </c>
      <c r="B58" s="11" t="s">
        <v>19</v>
      </c>
      <c r="C58" s="11" t="s">
        <v>500</v>
      </c>
      <c r="D58" s="11" t="s">
        <v>501</v>
      </c>
      <c r="E58" s="11" t="s">
        <v>502</v>
      </c>
      <c r="F58" s="7" t="str">
        <f>REPLACE(E58,2,1,"*")</f>
        <v>황*순</v>
      </c>
      <c r="G58" s="12" t="s">
        <v>72</v>
      </c>
      <c r="H58" s="11" t="s">
        <v>503</v>
      </c>
      <c r="I58" s="14" t="str">
        <f t="shared" si="0"/>
        <v>서울특별시 서대문구 영*시장길 28-0,</v>
      </c>
      <c r="J58" s="13">
        <v>43913</v>
      </c>
      <c r="K58" s="12" t="s">
        <v>16</v>
      </c>
      <c r="L58" s="11" t="s">
        <v>17</v>
      </c>
      <c r="M58" s="11" t="s">
        <v>80</v>
      </c>
      <c r="N58" s="12" t="s">
        <v>20</v>
      </c>
      <c r="O58" s="12" t="s">
        <v>21</v>
      </c>
      <c r="P58" s="12" t="s">
        <v>504</v>
      </c>
      <c r="Q58" s="12" t="s">
        <v>309</v>
      </c>
      <c r="R58" s="9" t="str">
        <f t="shared" si="1"/>
        <v>서울 서대문구 영천동 6*-11번지 (천연동)</v>
      </c>
    </row>
    <row r="59" spans="1:18" ht="20.100000000000001" customHeight="1" x14ac:dyDescent="0.3">
      <c r="A59" s="4">
        <v>58</v>
      </c>
      <c r="B59" s="11" t="s">
        <v>19</v>
      </c>
      <c r="C59" s="11" t="s">
        <v>505</v>
      </c>
      <c r="D59" s="11" t="s">
        <v>506</v>
      </c>
      <c r="E59" s="11" t="s">
        <v>1650</v>
      </c>
      <c r="F59" s="7" t="str">
        <f>REPLACE(E59,2,1,"*")</f>
        <v>이*희,권*설</v>
      </c>
      <c r="G59" s="12" t="s">
        <v>349</v>
      </c>
      <c r="H59" s="11" t="s">
        <v>507</v>
      </c>
      <c r="I59" s="14" t="str">
        <f t="shared" si="0"/>
        <v>서울특별시 마포구 손기*로12길 15-1,</v>
      </c>
      <c r="J59" s="13">
        <v>43914</v>
      </c>
      <c r="K59" s="12" t="s">
        <v>16</v>
      </c>
      <c r="L59" s="11" t="s">
        <v>286</v>
      </c>
      <c r="M59" s="11" t="s">
        <v>80</v>
      </c>
      <c r="N59" s="12" t="s">
        <v>20</v>
      </c>
      <c r="O59" s="12" t="s">
        <v>21</v>
      </c>
      <c r="P59" s="12" t="s">
        <v>508</v>
      </c>
      <c r="Q59" s="12" t="s">
        <v>455</v>
      </c>
      <c r="R59" s="9" t="str">
        <f t="shared" si="1"/>
        <v>서울 서대문구 북아현동 *003번지null</v>
      </c>
    </row>
    <row r="60" spans="1:18" ht="20.100000000000001" customHeight="1" x14ac:dyDescent="0.3">
      <c r="A60" s="4">
        <v>59</v>
      </c>
      <c r="B60" s="11" t="s">
        <v>19</v>
      </c>
      <c r="C60" s="11" t="s">
        <v>509</v>
      </c>
      <c r="D60" s="11" t="s">
        <v>259</v>
      </c>
      <c r="E60" s="11" t="s">
        <v>260</v>
      </c>
      <c r="F60" s="7" t="str">
        <f>REPLACE(E60,2,1,"*")</f>
        <v>주*기</v>
      </c>
      <c r="G60" s="12" t="s">
        <v>261</v>
      </c>
      <c r="H60" s="11" t="s">
        <v>262</v>
      </c>
      <c r="I60" s="14" t="str">
        <f t="shared" si="0"/>
        <v>서울특별시 양천구 목동*앙남로14가길 17,</v>
      </c>
      <c r="J60" s="13">
        <v>43908</v>
      </c>
      <c r="K60" s="12" t="s">
        <v>16</v>
      </c>
      <c r="L60" s="11" t="s">
        <v>59</v>
      </c>
      <c r="M60" s="11" t="s">
        <v>80</v>
      </c>
      <c r="N60" s="12" t="s">
        <v>20</v>
      </c>
      <c r="O60" s="12" t="s">
        <v>21</v>
      </c>
      <c r="P60" s="12" t="s">
        <v>510</v>
      </c>
      <c r="Q60" s="12" t="s">
        <v>264</v>
      </c>
      <c r="R60" s="9" t="str">
        <f t="shared" si="1"/>
        <v>서울 서대문구 홍제동 2*5-1번지</v>
      </c>
    </row>
    <row r="61" spans="1:18" ht="20.100000000000001" customHeight="1" x14ac:dyDescent="0.3">
      <c r="A61" s="4">
        <v>60</v>
      </c>
      <c r="B61" s="11" t="s">
        <v>19</v>
      </c>
      <c r="C61" s="11" t="s">
        <v>514</v>
      </c>
      <c r="D61" s="11" t="s">
        <v>515</v>
      </c>
      <c r="E61" s="11" t="s">
        <v>516</v>
      </c>
      <c r="F61" s="7" t="str">
        <f>REPLACE(E61,2,1,"*")</f>
        <v>이*연</v>
      </c>
      <c r="G61" s="12" t="s">
        <v>517</v>
      </c>
      <c r="H61" s="11" t="s">
        <v>518</v>
      </c>
      <c r="I61" s="14" t="str">
        <f t="shared" si="0"/>
        <v>서울특별시 은평구 수색*22나길 16,</v>
      </c>
      <c r="J61" s="13">
        <v>43914</v>
      </c>
      <c r="K61" s="12" t="s">
        <v>16</v>
      </c>
      <c r="L61" s="11" t="s">
        <v>17</v>
      </c>
      <c r="M61" s="11" t="s">
        <v>80</v>
      </c>
      <c r="N61" s="12" t="s">
        <v>20</v>
      </c>
      <c r="O61" s="12" t="s">
        <v>21</v>
      </c>
      <c r="P61" s="12" t="s">
        <v>519</v>
      </c>
      <c r="Q61" s="12" t="s">
        <v>520</v>
      </c>
      <c r="R61" s="9" t="str">
        <f t="shared" si="1"/>
        <v>서울 서대문구 영천동 6*-16번지 (천연동)</v>
      </c>
    </row>
    <row r="62" spans="1:18" ht="20.100000000000001" customHeight="1" x14ac:dyDescent="0.3">
      <c r="A62" s="4">
        <v>61</v>
      </c>
      <c r="B62" s="11" t="s">
        <v>19</v>
      </c>
      <c r="C62" s="11" t="s">
        <v>529</v>
      </c>
      <c r="D62" s="11" t="s">
        <v>530</v>
      </c>
      <c r="E62" s="11" t="s">
        <v>1651</v>
      </c>
      <c r="F62" s="7" t="str">
        <f>REPLACE(E62,2,1,"*")</f>
        <v>창*교회(이*훈)</v>
      </c>
      <c r="G62" s="12" t="s">
        <v>129</v>
      </c>
      <c r="H62" s="11" t="s">
        <v>531</v>
      </c>
      <c r="I62" s="14" t="str">
        <f t="shared" si="0"/>
        <v>서울특별시 서대문구 연*로2길 69-0,</v>
      </c>
      <c r="J62" s="13">
        <v>43908</v>
      </c>
      <c r="K62" s="12" t="s">
        <v>16</v>
      </c>
      <c r="L62" s="11" t="s">
        <v>532</v>
      </c>
      <c r="M62" s="11" t="s">
        <v>80</v>
      </c>
      <c r="N62" s="12" t="s">
        <v>20</v>
      </c>
      <c r="O62" s="12" t="s">
        <v>21</v>
      </c>
      <c r="P62" s="12" t="s">
        <v>533</v>
      </c>
      <c r="Q62" s="12" t="s">
        <v>511</v>
      </c>
      <c r="R62" s="9" t="str">
        <f t="shared" si="1"/>
        <v>서울 서대문구 창천동 3*-16번지</v>
      </c>
    </row>
    <row r="63" spans="1:18" ht="20.100000000000001" customHeight="1" x14ac:dyDescent="0.3">
      <c r="A63" s="4">
        <v>62</v>
      </c>
      <c r="B63" s="11" t="s">
        <v>19</v>
      </c>
      <c r="C63" s="11" t="s">
        <v>534</v>
      </c>
      <c r="D63" s="11" t="s">
        <v>535</v>
      </c>
      <c r="E63" s="11" t="s">
        <v>536</v>
      </c>
      <c r="F63" s="7" t="str">
        <f>REPLACE(E63,3,1,"*")</f>
        <v>충정*시온 관리사무소</v>
      </c>
      <c r="G63" s="12" t="s">
        <v>537</v>
      </c>
      <c r="H63" s="11" t="s">
        <v>538</v>
      </c>
      <c r="I63" s="14" t="str">
        <f t="shared" si="0"/>
        <v>충청남도 예산군 덕산면*시량2길 19,</v>
      </c>
      <c r="J63" s="13">
        <v>43915</v>
      </c>
      <c r="K63" s="12" t="s">
        <v>16</v>
      </c>
      <c r="L63" s="11" t="s">
        <v>17</v>
      </c>
      <c r="M63" s="11" t="s">
        <v>80</v>
      </c>
      <c r="N63" s="12" t="s">
        <v>20</v>
      </c>
      <c r="O63" s="12" t="s">
        <v>21</v>
      </c>
      <c r="P63" s="12" t="s">
        <v>539</v>
      </c>
      <c r="Q63" s="12" t="s">
        <v>540</v>
      </c>
      <c r="R63" s="9" t="str">
        <f t="shared" si="1"/>
        <v>서울 서대문구 충정로3가*281-3번지</v>
      </c>
    </row>
    <row r="64" spans="1:18" ht="20.100000000000001" customHeight="1" x14ac:dyDescent="0.3">
      <c r="A64" s="4">
        <v>63</v>
      </c>
      <c r="B64" s="11" t="s">
        <v>19</v>
      </c>
      <c r="C64" s="11" t="s">
        <v>541</v>
      </c>
      <c r="D64" s="11" t="s">
        <v>1666</v>
      </c>
      <c r="E64" s="11" t="s">
        <v>1652</v>
      </c>
      <c r="F64" s="7" t="str">
        <f>REPLACE(E64,4,1,"*")</f>
        <v>(주)*석디앤씨</v>
      </c>
      <c r="G64" s="12" t="s">
        <v>543</v>
      </c>
      <c r="H64" s="11" t="s">
        <v>544</v>
      </c>
      <c r="I64" s="14" t="str">
        <f t="shared" si="0"/>
        <v>서울특별시 강남구 논현*145길 40-8,</v>
      </c>
      <c r="J64" s="13">
        <v>43914</v>
      </c>
      <c r="K64" s="12" t="s">
        <v>16</v>
      </c>
      <c r="L64" s="11" t="s">
        <v>462</v>
      </c>
      <c r="M64" s="11" t="s">
        <v>80</v>
      </c>
      <c r="N64" s="12" t="s">
        <v>20</v>
      </c>
      <c r="O64" s="12" t="s">
        <v>21</v>
      </c>
      <c r="P64" s="12" t="s">
        <v>545</v>
      </c>
      <c r="Q64" s="12" t="s">
        <v>546</v>
      </c>
      <c r="R64" s="9" t="str">
        <f t="shared" si="1"/>
        <v>서울 서대문구 충정로3가*71-3번지 (충현동)</v>
      </c>
    </row>
    <row r="65" spans="1:18" ht="20.100000000000001" customHeight="1" x14ac:dyDescent="0.3">
      <c r="A65" s="4">
        <v>64</v>
      </c>
      <c r="B65" s="11" t="s">
        <v>19</v>
      </c>
      <c r="C65" s="11" t="s">
        <v>547</v>
      </c>
      <c r="D65" s="11" t="s">
        <v>548</v>
      </c>
      <c r="E65" s="11" t="s">
        <v>549</v>
      </c>
      <c r="F65" s="7" t="str">
        <f>REPLACE(E65,2,1,"*")</f>
        <v>황*규</v>
      </c>
      <c r="G65" s="12" t="s">
        <v>550</v>
      </c>
      <c r="H65" s="11" t="s">
        <v>551</v>
      </c>
      <c r="I65" s="14" t="str">
        <f t="shared" si="0"/>
        <v>서울특별시 은평구 연서*27길 16-6,</v>
      </c>
      <c r="J65" s="13">
        <v>43914</v>
      </c>
      <c r="K65" s="12" t="s">
        <v>16</v>
      </c>
      <c r="L65" s="11" t="s">
        <v>17</v>
      </c>
      <c r="M65" s="11" t="s">
        <v>80</v>
      </c>
      <c r="N65" s="12" t="s">
        <v>20</v>
      </c>
      <c r="O65" s="12" t="s">
        <v>21</v>
      </c>
      <c r="P65" s="12" t="s">
        <v>552</v>
      </c>
      <c r="Q65" s="12" t="s">
        <v>553</v>
      </c>
      <c r="R65" s="9" t="str">
        <f t="shared" si="1"/>
        <v>서울 서대문구 북가좌동 *53-2번지 (북가좌제2동)</v>
      </c>
    </row>
    <row r="66" spans="1:18" ht="20.100000000000001" customHeight="1" x14ac:dyDescent="0.3">
      <c r="A66" s="4">
        <v>65</v>
      </c>
      <c r="B66" s="11" t="s">
        <v>19</v>
      </c>
      <c r="C66" s="11" t="s">
        <v>555</v>
      </c>
      <c r="D66" s="11" t="s">
        <v>556</v>
      </c>
      <c r="E66" s="11" t="s">
        <v>265</v>
      </c>
      <c r="F66" s="7" t="str">
        <f>REPLACE(E66,2,1,"*")</f>
        <v>김*자</v>
      </c>
      <c r="G66" s="12" t="s">
        <v>557</v>
      </c>
      <c r="H66" s="11" t="s">
        <v>558</v>
      </c>
      <c r="I66" s="14" t="str">
        <f t="shared" si="0"/>
        <v>서울특별시 서대문구 가*울로8길 7-0</v>
      </c>
      <c r="J66" s="13">
        <v>43913</v>
      </c>
      <c r="K66" s="12" t="s">
        <v>16</v>
      </c>
      <c r="L66" s="11" t="s">
        <v>17</v>
      </c>
      <c r="M66" s="11" t="s">
        <v>80</v>
      </c>
      <c r="N66" s="12" t="s">
        <v>20</v>
      </c>
      <c r="O66" s="12" t="s">
        <v>21</v>
      </c>
      <c r="P66" s="12" t="s">
        <v>559</v>
      </c>
      <c r="Q66" s="12" t="s">
        <v>560</v>
      </c>
      <c r="R66" s="9" t="str">
        <f t="shared" si="1"/>
        <v>서울 서대문구 남가좌동 *4-19번지 (남가좌제2동)</v>
      </c>
    </row>
    <row r="67" spans="1:18" ht="20.100000000000001" customHeight="1" x14ac:dyDescent="0.3">
      <c r="A67" s="4">
        <v>66</v>
      </c>
      <c r="B67" s="11" t="s">
        <v>19</v>
      </c>
      <c r="C67" s="11" t="s">
        <v>563</v>
      </c>
      <c r="D67" s="11" t="s">
        <v>564</v>
      </c>
      <c r="E67" s="11" t="s">
        <v>565</v>
      </c>
      <c r="F67" s="7" t="str">
        <f>REPLACE(E67,2,1,"*")</f>
        <v>정*진</v>
      </c>
      <c r="G67" s="12" t="s">
        <v>566</v>
      </c>
      <c r="H67" s="11" t="s">
        <v>567</v>
      </c>
      <c r="I67" s="14" t="str">
        <f t="shared" ref="I67:I130" si="2">REPLACE(H67,13,1,"*")</f>
        <v>인천광역시 중구 참외전*244번길 29,</v>
      </c>
      <c r="J67" s="13">
        <v>43914</v>
      </c>
      <c r="K67" s="12" t="s">
        <v>16</v>
      </c>
      <c r="L67" s="11" t="s">
        <v>568</v>
      </c>
      <c r="M67" s="11" t="s">
        <v>80</v>
      </c>
      <c r="N67" s="12" t="s">
        <v>20</v>
      </c>
      <c r="O67" s="12" t="s">
        <v>21</v>
      </c>
      <c r="P67" s="12" t="s">
        <v>569</v>
      </c>
      <c r="Q67" s="12" t="s">
        <v>561</v>
      </c>
      <c r="R67" s="9" t="str">
        <f t="shared" ref="R67:R130" si="3">REPLACE(Q67,14,1,"*")</f>
        <v>서울 서대문구 북가좌동 *62-2번지 (북가좌제1동)</v>
      </c>
    </row>
    <row r="68" spans="1:18" ht="20.100000000000001" customHeight="1" x14ac:dyDescent="0.3">
      <c r="A68" s="4">
        <v>67</v>
      </c>
      <c r="B68" s="11" t="s">
        <v>19</v>
      </c>
      <c r="C68" s="11" t="s">
        <v>572</v>
      </c>
      <c r="D68" s="11" t="s">
        <v>1667</v>
      </c>
      <c r="E68" s="11" t="s">
        <v>573</v>
      </c>
      <c r="F68" s="7" t="str">
        <f>REPLACE(E68,4,1,"*")</f>
        <v>(주)*쓰컴퍼니</v>
      </c>
      <c r="G68" s="12" t="s">
        <v>574</v>
      </c>
      <c r="H68" s="11" t="s">
        <v>575</v>
      </c>
      <c r="I68" s="14" t="str">
        <f t="shared" si="2"/>
        <v>서울특별시 서초구 서초*로 122,</v>
      </c>
      <c r="J68" s="13">
        <v>43909</v>
      </c>
      <c r="K68" s="12" t="s">
        <v>16</v>
      </c>
      <c r="L68" s="11" t="s">
        <v>33</v>
      </c>
      <c r="M68" s="11" t="s">
        <v>80</v>
      </c>
      <c r="N68" s="12" t="s">
        <v>20</v>
      </c>
      <c r="O68" s="12" t="s">
        <v>21</v>
      </c>
      <c r="P68" s="12" t="s">
        <v>576</v>
      </c>
      <c r="Q68" s="12" t="s">
        <v>472</v>
      </c>
      <c r="R68" s="9" t="str">
        <f t="shared" si="3"/>
        <v>서울 서대문구 창천동 7*-39번지</v>
      </c>
    </row>
    <row r="69" spans="1:18" ht="20.100000000000001" customHeight="1" x14ac:dyDescent="0.3">
      <c r="A69" s="4">
        <v>68</v>
      </c>
      <c r="B69" s="11" t="s">
        <v>19</v>
      </c>
      <c r="C69" s="11" t="s">
        <v>577</v>
      </c>
      <c r="D69" s="11" t="s">
        <v>578</v>
      </c>
      <c r="E69" s="11" t="s">
        <v>579</v>
      </c>
      <c r="F69" s="7" t="str">
        <f>REPLACE(E69,2,1,"*")</f>
        <v>이*연</v>
      </c>
      <c r="G69" s="12" t="s">
        <v>230</v>
      </c>
      <c r="H69" s="11" t="s">
        <v>580</v>
      </c>
      <c r="I69" s="14" t="str">
        <f t="shared" si="2"/>
        <v>서울특별시 송파구 백제*분로12길 3-22,</v>
      </c>
      <c r="J69" s="13">
        <v>43914</v>
      </c>
      <c r="K69" s="12" t="s">
        <v>16</v>
      </c>
      <c r="L69" s="11" t="s">
        <v>232</v>
      </c>
      <c r="M69" s="11" t="s">
        <v>80</v>
      </c>
      <c r="N69" s="12" t="s">
        <v>20</v>
      </c>
      <c r="O69" s="12" t="s">
        <v>21</v>
      </c>
      <c r="P69" s="12" t="s">
        <v>581</v>
      </c>
      <c r="Q69" s="12" t="s">
        <v>562</v>
      </c>
      <c r="R69" s="9" t="str">
        <f t="shared" si="3"/>
        <v>서울 서대문구 남가좌동 *44-24번지 (남가좌제2동)</v>
      </c>
    </row>
    <row r="70" spans="1:18" ht="20.100000000000001" customHeight="1" x14ac:dyDescent="0.3">
      <c r="A70" s="4">
        <v>69</v>
      </c>
      <c r="B70" s="11" t="s">
        <v>19</v>
      </c>
      <c r="C70" s="11" t="s">
        <v>582</v>
      </c>
      <c r="D70" s="11" t="s">
        <v>583</v>
      </c>
      <c r="E70" s="11" t="s">
        <v>584</v>
      </c>
      <c r="F70" s="7" t="str">
        <f>REPLACE(E70,2,1,"*")</f>
        <v>한*문</v>
      </c>
      <c r="G70" s="12" t="s">
        <v>585</v>
      </c>
      <c r="H70" s="11" t="s">
        <v>586</v>
      </c>
      <c r="I70" s="14" t="str">
        <f t="shared" si="2"/>
        <v>서울특별시 은평구 증산*9길 36-5,</v>
      </c>
      <c r="J70" s="13">
        <v>43914</v>
      </c>
      <c r="K70" s="12" t="s">
        <v>16</v>
      </c>
      <c r="L70" s="11" t="s">
        <v>17</v>
      </c>
      <c r="M70" s="11" t="s">
        <v>80</v>
      </c>
      <c r="N70" s="12" t="s">
        <v>20</v>
      </c>
      <c r="O70" s="12" t="s">
        <v>21</v>
      </c>
      <c r="P70" s="12" t="s">
        <v>587</v>
      </c>
      <c r="Q70" s="12" t="s">
        <v>571</v>
      </c>
      <c r="R70" s="9" t="str">
        <f t="shared" si="3"/>
        <v>서울 서대문구 북가좌동 *53-7번지 (북가좌제2동)</v>
      </c>
    </row>
    <row r="71" spans="1:18" ht="20.100000000000001" customHeight="1" x14ac:dyDescent="0.3">
      <c r="A71" s="4">
        <v>70</v>
      </c>
      <c r="B71" s="11" t="s">
        <v>19</v>
      </c>
      <c r="C71" s="11" t="s">
        <v>588</v>
      </c>
      <c r="D71" s="11" t="s">
        <v>589</v>
      </c>
      <c r="E71" s="11" t="s">
        <v>590</v>
      </c>
      <c r="F71" s="7" t="str">
        <f>REPLACE(E71,2,1,"*")</f>
        <v>박*동</v>
      </c>
      <c r="G71" s="12" t="s">
        <v>591</v>
      </c>
      <c r="H71" s="11" t="s">
        <v>592</v>
      </c>
      <c r="I71" s="14" t="str">
        <f t="shared" si="2"/>
        <v>경기도 성남시 수정구 *정남로328번길 5-1,</v>
      </c>
      <c r="J71" s="13">
        <v>43914</v>
      </c>
      <c r="K71" s="12" t="s">
        <v>16</v>
      </c>
      <c r="L71" s="11" t="s">
        <v>17</v>
      </c>
      <c r="M71" s="11" t="s">
        <v>80</v>
      </c>
      <c r="N71" s="12" t="s">
        <v>20</v>
      </c>
      <c r="O71" s="12" t="s">
        <v>21</v>
      </c>
      <c r="P71" s="12" t="s">
        <v>593</v>
      </c>
      <c r="Q71" s="12" t="s">
        <v>594</v>
      </c>
      <c r="R71" s="9" t="str">
        <f t="shared" si="3"/>
        <v>서울 서대문구 북가좌동 *53-2번지</v>
      </c>
    </row>
    <row r="72" spans="1:18" ht="20.100000000000001" customHeight="1" x14ac:dyDescent="0.3">
      <c r="A72" s="4">
        <v>71</v>
      </c>
      <c r="B72" s="11" t="s">
        <v>19</v>
      </c>
      <c r="C72" s="11" t="s">
        <v>596</v>
      </c>
      <c r="D72" s="11" t="s">
        <v>597</v>
      </c>
      <c r="E72" s="11" t="s">
        <v>598</v>
      </c>
      <c r="F72" s="7" t="str">
        <f>REPLACE(E72,2,1,"*")</f>
        <v>이*구</v>
      </c>
      <c r="G72" s="12" t="s">
        <v>599</v>
      </c>
      <c r="H72" s="11" t="s">
        <v>600</v>
      </c>
      <c r="I72" s="14" t="str">
        <f t="shared" si="2"/>
        <v>서울특별시 광진구 구의*변로5길 7-0,</v>
      </c>
      <c r="J72" s="13">
        <v>43908</v>
      </c>
      <c r="K72" s="12" t="s">
        <v>16</v>
      </c>
      <c r="L72" s="11" t="s">
        <v>50</v>
      </c>
      <c r="M72" s="11" t="s">
        <v>80</v>
      </c>
      <c r="N72" s="12" t="s">
        <v>20</v>
      </c>
      <c r="O72" s="12" t="s">
        <v>21</v>
      </c>
      <c r="P72" s="12" t="s">
        <v>601</v>
      </c>
      <c r="Q72" s="12" t="s">
        <v>553</v>
      </c>
      <c r="R72" s="9" t="str">
        <f t="shared" si="3"/>
        <v>서울 서대문구 북가좌동 *53-2번지 (북가좌제2동)</v>
      </c>
    </row>
    <row r="73" spans="1:18" ht="20.100000000000001" customHeight="1" x14ac:dyDescent="0.3">
      <c r="A73" s="4">
        <v>72</v>
      </c>
      <c r="B73" s="11" t="s">
        <v>19</v>
      </c>
      <c r="C73" s="11" t="s">
        <v>603</v>
      </c>
      <c r="D73" s="11" t="s">
        <v>604</v>
      </c>
      <c r="E73" s="11" t="s">
        <v>605</v>
      </c>
      <c r="F73" s="7" t="str">
        <f>REPLACE(E73,2,1,"*")</f>
        <v>서*석</v>
      </c>
      <c r="G73" s="12" t="s">
        <v>36</v>
      </c>
      <c r="H73" s="11" t="s">
        <v>570</v>
      </c>
      <c r="I73" s="14" t="str">
        <f t="shared" si="2"/>
        <v>서울특별시 서대문구 불*천길 256,</v>
      </c>
      <c r="J73" s="13">
        <v>43909</v>
      </c>
      <c r="K73" s="12" t="s">
        <v>16</v>
      </c>
      <c r="L73" s="11" t="s">
        <v>33</v>
      </c>
      <c r="M73" s="11" t="s">
        <v>80</v>
      </c>
      <c r="N73" s="12" t="s">
        <v>20</v>
      </c>
      <c r="O73" s="12" t="s">
        <v>21</v>
      </c>
      <c r="P73" s="12" t="s">
        <v>606</v>
      </c>
      <c r="Q73" s="12" t="s">
        <v>571</v>
      </c>
      <c r="R73" s="9" t="str">
        <f t="shared" si="3"/>
        <v>서울 서대문구 북가좌동 *53-7번지 (북가좌제2동)</v>
      </c>
    </row>
    <row r="74" spans="1:18" ht="20.100000000000001" customHeight="1" x14ac:dyDescent="0.3">
      <c r="A74" s="4">
        <v>73</v>
      </c>
      <c r="B74" s="11" t="s">
        <v>19</v>
      </c>
      <c r="C74" s="11" t="s">
        <v>607</v>
      </c>
      <c r="D74" s="11" t="s">
        <v>1668</v>
      </c>
      <c r="E74" s="11" t="s">
        <v>608</v>
      </c>
      <c r="F74" s="7" t="str">
        <f>REPLACE(E74,2,1,"*")</f>
        <v>담*령</v>
      </c>
      <c r="G74" s="12" t="s">
        <v>609</v>
      </c>
      <c r="H74" s="11" t="s">
        <v>610</v>
      </c>
      <c r="I74" s="14" t="str">
        <f t="shared" si="2"/>
        <v>서울특별시 서대문구 홍*중앙로9나길 13-0,</v>
      </c>
      <c r="J74" s="13">
        <v>43908</v>
      </c>
      <c r="K74" s="12" t="s">
        <v>16</v>
      </c>
      <c r="L74" s="11" t="s">
        <v>33</v>
      </c>
      <c r="M74" s="11" t="s">
        <v>80</v>
      </c>
      <c r="N74" s="12" t="s">
        <v>20</v>
      </c>
      <c r="O74" s="12" t="s">
        <v>21</v>
      </c>
      <c r="P74" s="12" t="s">
        <v>611</v>
      </c>
      <c r="Q74" s="12" t="s">
        <v>241</v>
      </c>
      <c r="R74" s="9" t="str">
        <f t="shared" si="3"/>
        <v>서울 서대문구 연희동 1*7-21번지</v>
      </c>
    </row>
    <row r="75" spans="1:18" ht="20.100000000000001" customHeight="1" x14ac:dyDescent="0.3">
      <c r="A75" s="4">
        <v>74</v>
      </c>
      <c r="B75" s="11" t="s">
        <v>19</v>
      </c>
      <c r="C75" s="11" t="s">
        <v>612</v>
      </c>
      <c r="D75" s="11" t="s">
        <v>613</v>
      </c>
      <c r="E75" s="11" t="s">
        <v>614</v>
      </c>
      <c r="F75" s="7" t="str">
        <f>REPLACE(E75,2,1,"*")</f>
        <v>박*호</v>
      </c>
      <c r="G75" s="12" t="s">
        <v>615</v>
      </c>
      <c r="H75" s="11" t="s">
        <v>616</v>
      </c>
      <c r="I75" s="14" t="str">
        <f t="shared" si="2"/>
        <v>서울특별시 구로구 고척* 82-0,</v>
      </c>
      <c r="J75" s="13">
        <v>43914</v>
      </c>
      <c r="K75" s="12" t="s">
        <v>16</v>
      </c>
      <c r="L75" s="11" t="s">
        <v>93</v>
      </c>
      <c r="M75" s="11" t="s">
        <v>80</v>
      </c>
      <c r="N75" s="12" t="s">
        <v>20</v>
      </c>
      <c r="O75" s="12" t="s">
        <v>21</v>
      </c>
      <c r="P75" s="12" t="s">
        <v>617</v>
      </c>
      <c r="Q75" s="12" t="s">
        <v>243</v>
      </c>
      <c r="R75" s="9" t="str">
        <f t="shared" si="3"/>
        <v>서울 서대문구 창천동 5*-47번지</v>
      </c>
    </row>
    <row r="76" spans="1:18" ht="20.100000000000001" customHeight="1" x14ac:dyDescent="0.3">
      <c r="A76" s="4">
        <v>75</v>
      </c>
      <c r="B76" s="11" t="s">
        <v>19</v>
      </c>
      <c r="C76" s="11" t="s">
        <v>619</v>
      </c>
      <c r="D76" s="11" t="s">
        <v>620</v>
      </c>
      <c r="E76" s="11" t="s">
        <v>621</v>
      </c>
      <c r="F76" s="7" t="str">
        <f>REPLACE(E76,2,1,"*")</f>
        <v>김*수</v>
      </c>
      <c r="G76" s="12" t="s">
        <v>36</v>
      </c>
      <c r="H76" s="11" t="s">
        <v>570</v>
      </c>
      <c r="I76" s="14" t="str">
        <f t="shared" si="2"/>
        <v>서울특별시 서대문구 불*천길 256,</v>
      </c>
      <c r="J76" s="13">
        <v>43913</v>
      </c>
      <c r="K76" s="12" t="s">
        <v>16</v>
      </c>
      <c r="L76" s="11" t="s">
        <v>17</v>
      </c>
      <c r="M76" s="11" t="s">
        <v>80</v>
      </c>
      <c r="N76" s="12" t="s">
        <v>20</v>
      </c>
      <c r="O76" s="12" t="s">
        <v>21</v>
      </c>
      <c r="P76" s="12" t="s">
        <v>622</v>
      </c>
      <c r="Q76" s="12" t="s">
        <v>571</v>
      </c>
      <c r="R76" s="9" t="str">
        <f t="shared" si="3"/>
        <v>서울 서대문구 북가좌동 *53-7번지 (북가좌제2동)</v>
      </c>
    </row>
    <row r="77" spans="1:18" ht="20.100000000000001" customHeight="1" x14ac:dyDescent="0.3">
      <c r="A77" s="4">
        <v>76</v>
      </c>
      <c r="B77" s="11" t="s">
        <v>19</v>
      </c>
      <c r="C77" s="11" t="s">
        <v>624</v>
      </c>
      <c r="D77" s="11" t="s">
        <v>625</v>
      </c>
      <c r="E77" s="11" t="s">
        <v>626</v>
      </c>
      <c r="F77" s="7" t="str">
        <f>REPLACE(E77,2,1,"*")</f>
        <v>전*태</v>
      </c>
      <c r="G77" s="12" t="s">
        <v>554</v>
      </c>
      <c r="H77" s="11" t="s">
        <v>627</v>
      </c>
      <c r="I77" s="14" t="str">
        <f t="shared" si="2"/>
        <v>서울특별시 서대문구 가*울로4길 67,</v>
      </c>
      <c r="J77" s="13">
        <v>43908</v>
      </c>
      <c r="K77" s="12" t="s">
        <v>16</v>
      </c>
      <c r="L77" s="11" t="s">
        <v>33</v>
      </c>
      <c r="M77" s="11" t="s">
        <v>80</v>
      </c>
      <c r="N77" s="12" t="s">
        <v>20</v>
      </c>
      <c r="O77" s="12" t="s">
        <v>21</v>
      </c>
      <c r="P77" s="12" t="s">
        <v>628</v>
      </c>
      <c r="Q77" s="12" t="s">
        <v>629</v>
      </c>
      <c r="R77" s="9" t="str">
        <f t="shared" si="3"/>
        <v>서울 서대문구 남가좌동 *18-14번지 (남가좌제2동)</v>
      </c>
    </row>
    <row r="78" spans="1:18" ht="20.100000000000001" customHeight="1" x14ac:dyDescent="0.3">
      <c r="A78" s="4">
        <v>77</v>
      </c>
      <c r="B78" s="11" t="s">
        <v>19</v>
      </c>
      <c r="C78" s="11" t="s">
        <v>630</v>
      </c>
      <c r="D78" s="11" t="s">
        <v>631</v>
      </c>
      <c r="E78" s="11" t="s">
        <v>632</v>
      </c>
      <c r="F78" s="7" t="str">
        <f>REPLACE(E78,2,1,"*")</f>
        <v>권*열</v>
      </c>
      <c r="G78" s="12" t="s">
        <v>528</v>
      </c>
      <c r="H78" s="11" t="s">
        <v>633</v>
      </c>
      <c r="I78" s="14" t="str">
        <f t="shared" si="2"/>
        <v>서울특별시 서대문구 수*로 100,</v>
      </c>
      <c r="J78" s="13">
        <v>43913</v>
      </c>
      <c r="K78" s="12" t="s">
        <v>16</v>
      </c>
      <c r="L78" s="11" t="s">
        <v>17</v>
      </c>
      <c r="M78" s="11" t="s">
        <v>80</v>
      </c>
      <c r="N78" s="12" t="s">
        <v>20</v>
      </c>
      <c r="O78" s="12" t="s">
        <v>21</v>
      </c>
      <c r="P78" s="12" t="s">
        <v>634</v>
      </c>
      <c r="Q78" s="12" t="s">
        <v>635</v>
      </c>
      <c r="R78" s="9" t="str">
        <f t="shared" si="3"/>
        <v>서울 서대문구 북가좌동 *84-1번지 (북가좌제1동)</v>
      </c>
    </row>
    <row r="79" spans="1:18" ht="20.100000000000001" customHeight="1" x14ac:dyDescent="0.3">
      <c r="A79" s="4">
        <v>78</v>
      </c>
      <c r="B79" s="11" t="s">
        <v>19</v>
      </c>
      <c r="C79" s="11" t="s">
        <v>639</v>
      </c>
      <c r="D79" s="11" t="s">
        <v>640</v>
      </c>
      <c r="E79" s="11" t="s">
        <v>641</v>
      </c>
      <c r="F79" s="7" t="str">
        <f>REPLACE(E79,2,1,"*")</f>
        <v>박*후</v>
      </c>
      <c r="G79" s="12" t="s">
        <v>638</v>
      </c>
      <c r="H79" s="11" t="s">
        <v>642</v>
      </c>
      <c r="I79" s="14" t="str">
        <f t="shared" si="2"/>
        <v>서울특별시 서대문구 가*울로 21-0</v>
      </c>
      <c r="J79" s="13">
        <v>43913</v>
      </c>
      <c r="K79" s="12" t="s">
        <v>16</v>
      </c>
      <c r="L79" s="11" t="s">
        <v>17</v>
      </c>
      <c r="M79" s="11" t="s">
        <v>80</v>
      </c>
      <c r="N79" s="12" t="s">
        <v>20</v>
      </c>
      <c r="O79" s="12" t="s">
        <v>21</v>
      </c>
      <c r="P79" s="12" t="s">
        <v>643</v>
      </c>
      <c r="Q79" s="12" t="s">
        <v>644</v>
      </c>
      <c r="R79" s="9" t="str">
        <f t="shared" si="3"/>
        <v>서울 서대문구 남가좌동 *3-53번지 (남가좌제2동)</v>
      </c>
    </row>
    <row r="80" spans="1:18" ht="20.100000000000001" customHeight="1" x14ac:dyDescent="0.3">
      <c r="A80" s="4">
        <v>79</v>
      </c>
      <c r="B80" s="11" t="s">
        <v>19</v>
      </c>
      <c r="C80" s="11" t="s">
        <v>647</v>
      </c>
      <c r="D80" s="11" t="s">
        <v>648</v>
      </c>
      <c r="E80" s="11" t="s">
        <v>649</v>
      </c>
      <c r="F80" s="7" t="str">
        <f>REPLACE(E80,2,1,"*")</f>
        <v>김*승</v>
      </c>
      <c r="G80" s="12" t="s">
        <v>266</v>
      </c>
      <c r="H80" s="11" t="s">
        <v>650</v>
      </c>
      <c r="I80" s="14" t="str">
        <f t="shared" si="2"/>
        <v>서울특별시 서대문구 문*촌길 6,</v>
      </c>
      <c r="J80" s="13">
        <v>43913</v>
      </c>
      <c r="K80" s="12" t="s">
        <v>16</v>
      </c>
      <c r="L80" s="11" t="s">
        <v>17</v>
      </c>
      <c r="M80" s="11" t="s">
        <v>80</v>
      </c>
      <c r="N80" s="12" t="s">
        <v>20</v>
      </c>
      <c r="O80" s="12" t="s">
        <v>21</v>
      </c>
      <c r="P80" s="12" t="s">
        <v>651</v>
      </c>
      <c r="Q80" s="12" t="s">
        <v>267</v>
      </c>
      <c r="R80" s="9" t="str">
        <f t="shared" si="3"/>
        <v>서울 서대문구 홍제동 4*3-1번지 (홍제제3동)</v>
      </c>
    </row>
    <row r="81" spans="1:18" ht="20.100000000000001" customHeight="1" x14ac:dyDescent="0.3">
      <c r="A81" s="4">
        <v>80</v>
      </c>
      <c r="B81" s="11" t="s">
        <v>19</v>
      </c>
      <c r="C81" s="11" t="s">
        <v>652</v>
      </c>
      <c r="D81" s="11" t="s">
        <v>1669</v>
      </c>
      <c r="E81" s="11" t="s">
        <v>653</v>
      </c>
      <c r="F81" s="7" t="str">
        <f>REPLACE(E81,2,1,"*")</f>
        <v>현*산업개발</v>
      </c>
      <c r="G81" s="12" t="s">
        <v>654</v>
      </c>
      <c r="H81" s="11" t="s">
        <v>655</v>
      </c>
      <c r="I81" s="14" t="str">
        <f t="shared" si="2"/>
        <v>서울특별시 서대문구 남*좌동</v>
      </c>
      <c r="J81" s="13">
        <v>43909</v>
      </c>
      <c r="K81" s="12" t="s">
        <v>16</v>
      </c>
      <c r="L81" s="11" t="s">
        <v>59</v>
      </c>
      <c r="M81" s="11" t="s">
        <v>80</v>
      </c>
      <c r="N81" s="12" t="s">
        <v>20</v>
      </c>
      <c r="O81" s="12" t="s">
        <v>21</v>
      </c>
      <c r="P81" s="12" t="s">
        <v>656</v>
      </c>
      <c r="Q81" s="12" t="s">
        <v>523</v>
      </c>
      <c r="R81" s="9" t="str">
        <f t="shared" si="3"/>
        <v>서울 서대문구 남가좌동 *18-3번지 (남가좌제1동)</v>
      </c>
    </row>
    <row r="82" spans="1:18" ht="20.100000000000001" customHeight="1" x14ac:dyDescent="0.3">
      <c r="A82" s="4">
        <v>81</v>
      </c>
      <c r="B82" s="11" t="s">
        <v>19</v>
      </c>
      <c r="C82" s="11" t="s">
        <v>659</v>
      </c>
      <c r="D82" s="11" t="s">
        <v>1666</v>
      </c>
      <c r="E82" s="11" t="s">
        <v>660</v>
      </c>
      <c r="F82" s="7" t="str">
        <f>REPLACE(E82,2,1,"*")</f>
        <v>지*스건설(주)</v>
      </c>
      <c r="G82" s="12" t="s">
        <v>657</v>
      </c>
      <c r="H82" s="11" t="s">
        <v>661</v>
      </c>
      <c r="I82" s="14" t="str">
        <f t="shared" si="2"/>
        <v>서울특별시 서대문구 증*로15길 15</v>
      </c>
      <c r="J82" s="13">
        <v>43908</v>
      </c>
      <c r="K82" s="12" t="s">
        <v>16</v>
      </c>
      <c r="L82" s="11" t="s">
        <v>50</v>
      </c>
      <c r="M82" s="11" t="s">
        <v>80</v>
      </c>
      <c r="N82" s="12" t="s">
        <v>20</v>
      </c>
      <c r="O82" s="12" t="s">
        <v>21</v>
      </c>
      <c r="P82" s="12" t="s">
        <v>662</v>
      </c>
      <c r="Q82" s="12" t="s">
        <v>663</v>
      </c>
      <c r="R82" s="9" t="str">
        <f t="shared" si="3"/>
        <v>서울 서대문구 남가좌동 *25-8번지 (남가좌제1동)</v>
      </c>
    </row>
    <row r="83" spans="1:18" ht="20.100000000000001" customHeight="1" x14ac:dyDescent="0.3">
      <c r="A83" s="4">
        <v>82</v>
      </c>
      <c r="B83" s="11" t="s">
        <v>19</v>
      </c>
      <c r="C83" s="11" t="s">
        <v>665</v>
      </c>
      <c r="D83" s="11" t="s">
        <v>666</v>
      </c>
      <c r="E83" s="11" t="s">
        <v>1653</v>
      </c>
      <c r="F83" s="7" t="str">
        <f>REPLACE(E83,2,1,"*")</f>
        <v>우*홍(이*희)</v>
      </c>
      <c r="G83" s="12" t="s">
        <v>667</v>
      </c>
      <c r="H83" s="11" t="s">
        <v>668</v>
      </c>
      <c r="I83" s="14" t="str">
        <f t="shared" si="2"/>
        <v>서울특별시 송파구 올림*로 399</v>
      </c>
      <c r="J83" s="13">
        <v>43908</v>
      </c>
      <c r="K83" s="12" t="s">
        <v>16</v>
      </c>
      <c r="L83" s="11" t="s">
        <v>50</v>
      </c>
      <c r="M83" s="11" t="s">
        <v>77</v>
      </c>
      <c r="N83" s="12" t="s">
        <v>20</v>
      </c>
      <c r="O83" s="12" t="s">
        <v>78</v>
      </c>
      <c r="P83" s="12" t="s">
        <v>23</v>
      </c>
      <c r="Q83" s="12" t="s">
        <v>669</v>
      </c>
      <c r="R83" s="9" t="str">
        <f t="shared" si="3"/>
        <v>서울 서대문구 홍은동 1*-57번지 (홍은제1동)</v>
      </c>
    </row>
    <row r="84" spans="1:18" ht="20.100000000000001" customHeight="1" x14ac:dyDescent="0.3">
      <c r="A84" s="4">
        <v>83</v>
      </c>
      <c r="B84" s="11" t="s">
        <v>19</v>
      </c>
      <c r="C84" s="11" t="s">
        <v>670</v>
      </c>
      <c r="D84" s="11" t="s">
        <v>671</v>
      </c>
      <c r="E84" s="11" t="s">
        <v>672</v>
      </c>
      <c r="F84" s="7" t="str">
        <f>REPLACE(E84,2,1,"*")</f>
        <v>송*호</v>
      </c>
      <c r="G84" s="12" t="s">
        <v>673</v>
      </c>
      <c r="H84" s="11" t="s">
        <v>674</v>
      </c>
      <c r="I84" s="14" t="str">
        <f t="shared" si="2"/>
        <v>서울특별시 강동구 동남*79길 26,</v>
      </c>
      <c r="J84" s="13">
        <v>43914</v>
      </c>
      <c r="K84" s="12" t="s">
        <v>16</v>
      </c>
      <c r="L84" s="11" t="s">
        <v>17</v>
      </c>
      <c r="M84" s="11" t="s">
        <v>675</v>
      </c>
      <c r="N84" s="12" t="s">
        <v>20</v>
      </c>
      <c r="O84" s="12" t="s">
        <v>78</v>
      </c>
      <c r="P84" s="12" t="s">
        <v>22</v>
      </c>
      <c r="Q84" s="12" t="s">
        <v>676</v>
      </c>
      <c r="R84" s="9" t="str">
        <f t="shared" si="3"/>
        <v>서울 서대문구 충정로3가*478-0번지 (충현동)</v>
      </c>
    </row>
    <row r="85" spans="1:18" ht="20.100000000000001" customHeight="1" x14ac:dyDescent="0.3">
      <c r="A85" s="4">
        <v>84</v>
      </c>
      <c r="B85" s="11" t="s">
        <v>19</v>
      </c>
      <c r="C85" s="11" t="s">
        <v>678</v>
      </c>
      <c r="D85" s="11" t="s">
        <v>679</v>
      </c>
      <c r="E85" s="11" t="s">
        <v>680</v>
      </c>
      <c r="F85" s="7" t="str">
        <f>REPLACE(E85,2,1,"*")</f>
        <v>이*자</v>
      </c>
      <c r="G85" s="12" t="s">
        <v>681</v>
      </c>
      <c r="H85" s="11" t="s">
        <v>682</v>
      </c>
      <c r="I85" s="14" t="str">
        <f t="shared" si="2"/>
        <v>서울특별시 서대문구 홍*중앙로3길 48-3,</v>
      </c>
      <c r="J85" s="13">
        <v>43913</v>
      </c>
      <c r="K85" s="12" t="s">
        <v>16</v>
      </c>
      <c r="L85" s="11" t="s">
        <v>17</v>
      </c>
      <c r="M85" s="11" t="s">
        <v>77</v>
      </c>
      <c r="N85" s="12" t="s">
        <v>20</v>
      </c>
      <c r="O85" s="12" t="s">
        <v>78</v>
      </c>
      <c r="P85" s="12" t="s">
        <v>22</v>
      </c>
      <c r="Q85" s="12" t="s">
        <v>669</v>
      </c>
      <c r="R85" s="9" t="str">
        <f t="shared" si="3"/>
        <v>서울 서대문구 홍은동 1*-57번지 (홍은제1동)</v>
      </c>
    </row>
    <row r="86" spans="1:18" ht="20.100000000000001" customHeight="1" x14ac:dyDescent="0.3">
      <c r="A86" s="4">
        <v>85</v>
      </c>
      <c r="B86" s="11" t="s">
        <v>19</v>
      </c>
      <c r="C86" s="11" t="s">
        <v>684</v>
      </c>
      <c r="D86" s="11" t="s">
        <v>685</v>
      </c>
      <c r="E86" s="11" t="s">
        <v>686</v>
      </c>
      <c r="F86" s="7" t="str">
        <f>REPLACE(E86,2,1,"*")</f>
        <v>이*숙</v>
      </c>
      <c r="G86" s="12" t="s">
        <v>687</v>
      </c>
      <c r="H86" s="11" t="s">
        <v>688</v>
      </c>
      <c r="I86" s="14" t="str">
        <f t="shared" si="2"/>
        <v>경기도 고양시 일산서구*주엽로 123,</v>
      </c>
      <c r="J86" s="13">
        <v>43914</v>
      </c>
      <c r="K86" s="12" t="s">
        <v>16</v>
      </c>
      <c r="L86" s="11" t="s">
        <v>17</v>
      </c>
      <c r="M86" s="11" t="s">
        <v>675</v>
      </c>
      <c r="N86" s="12" t="s">
        <v>20</v>
      </c>
      <c r="O86" s="12" t="s">
        <v>78</v>
      </c>
      <c r="P86" s="12" t="s">
        <v>27</v>
      </c>
      <c r="Q86" s="12" t="s">
        <v>683</v>
      </c>
      <c r="R86" s="9" t="str">
        <f t="shared" si="3"/>
        <v>서울 서대문구 남가좌동 *4-78번지 (남가좌제1동)</v>
      </c>
    </row>
    <row r="87" spans="1:18" ht="20.100000000000001" customHeight="1" x14ac:dyDescent="0.3">
      <c r="A87" s="4">
        <v>86</v>
      </c>
      <c r="B87" s="11" t="s">
        <v>19</v>
      </c>
      <c r="C87" s="11" t="s">
        <v>689</v>
      </c>
      <c r="D87" s="11" t="s">
        <v>690</v>
      </c>
      <c r="E87" s="11" t="s">
        <v>691</v>
      </c>
      <c r="F87" s="7" t="str">
        <f>REPLACE(E87,2,1,"*")</f>
        <v>이*애</v>
      </c>
      <c r="G87" s="12" t="s">
        <v>557</v>
      </c>
      <c r="H87" s="11" t="s">
        <v>692</v>
      </c>
      <c r="I87" s="14" t="str">
        <f t="shared" si="2"/>
        <v>서울특별시 서대문구 가*울로6길 28,</v>
      </c>
      <c r="J87" s="13">
        <v>43913</v>
      </c>
      <c r="K87" s="12" t="s">
        <v>16</v>
      </c>
      <c r="L87" s="11" t="s">
        <v>17</v>
      </c>
      <c r="M87" s="11" t="s">
        <v>675</v>
      </c>
      <c r="N87" s="12" t="s">
        <v>20</v>
      </c>
      <c r="O87" s="12" t="s">
        <v>78</v>
      </c>
      <c r="P87" s="12" t="s">
        <v>15</v>
      </c>
      <c r="Q87" s="12" t="s">
        <v>683</v>
      </c>
      <c r="R87" s="9" t="str">
        <f t="shared" si="3"/>
        <v>서울 서대문구 남가좌동 *4-78번지 (남가좌제1동)</v>
      </c>
    </row>
    <row r="88" spans="1:18" ht="20.100000000000001" customHeight="1" x14ac:dyDescent="0.3">
      <c r="A88" s="4">
        <v>87</v>
      </c>
      <c r="B88" s="11" t="s">
        <v>19</v>
      </c>
      <c r="C88" s="11" t="s">
        <v>693</v>
      </c>
      <c r="D88" s="11" t="s">
        <v>694</v>
      </c>
      <c r="E88" s="11" t="s">
        <v>695</v>
      </c>
      <c r="F88" s="7" t="str">
        <f>REPLACE(E88,2,1,"*")</f>
        <v>장*</v>
      </c>
      <c r="G88" s="12" t="s">
        <v>68</v>
      </c>
      <c r="H88" s="11" t="s">
        <v>696</v>
      </c>
      <c r="I88" s="14" t="str">
        <f t="shared" si="2"/>
        <v>서울특별시 서대문구 통*로36다길 8,</v>
      </c>
      <c r="J88" s="13">
        <v>43913</v>
      </c>
      <c r="K88" s="12" t="s">
        <v>16</v>
      </c>
      <c r="L88" s="11" t="s">
        <v>17</v>
      </c>
      <c r="M88" s="11" t="s">
        <v>77</v>
      </c>
      <c r="N88" s="12" t="s">
        <v>20</v>
      </c>
      <c r="O88" s="12" t="s">
        <v>78</v>
      </c>
      <c r="P88" s="12" t="s">
        <v>26</v>
      </c>
      <c r="Q88" s="12" t="s">
        <v>697</v>
      </c>
      <c r="R88" s="9" t="str">
        <f t="shared" si="3"/>
        <v>서울 서대문구 홍제동 1*-114번지</v>
      </c>
    </row>
    <row r="89" spans="1:18" ht="20.100000000000001" customHeight="1" x14ac:dyDescent="0.3">
      <c r="A89" s="4">
        <v>88</v>
      </c>
      <c r="B89" s="11" t="s">
        <v>19</v>
      </c>
      <c r="C89" s="11" t="s">
        <v>698</v>
      </c>
      <c r="D89" s="11" t="s">
        <v>290</v>
      </c>
      <c r="E89" s="11" t="s">
        <v>291</v>
      </c>
      <c r="F89" s="7" t="str">
        <f>REPLACE(E89,2,1,"*")</f>
        <v>이*천</v>
      </c>
      <c r="G89" s="12" t="s">
        <v>165</v>
      </c>
      <c r="H89" s="11" t="s">
        <v>292</v>
      </c>
      <c r="I89" s="14" t="str">
        <f t="shared" si="2"/>
        <v>서울특별시 서대문구 통*로 499,</v>
      </c>
      <c r="J89" s="13">
        <v>43913</v>
      </c>
      <c r="K89" s="12" t="s">
        <v>16</v>
      </c>
      <c r="L89" s="11" t="s">
        <v>17</v>
      </c>
      <c r="M89" s="11" t="s">
        <v>77</v>
      </c>
      <c r="N89" s="12" t="s">
        <v>20</v>
      </c>
      <c r="O89" s="12" t="s">
        <v>78</v>
      </c>
      <c r="P89" s="12" t="s">
        <v>27</v>
      </c>
      <c r="Q89" s="12" t="s">
        <v>699</v>
      </c>
      <c r="R89" s="9" t="str">
        <f t="shared" si="3"/>
        <v>서울 서대문구 홍은동 1*7-20번지</v>
      </c>
    </row>
    <row r="90" spans="1:18" ht="20.100000000000001" customHeight="1" x14ac:dyDescent="0.3">
      <c r="A90" s="4">
        <v>89</v>
      </c>
      <c r="B90" s="11" t="s">
        <v>19</v>
      </c>
      <c r="C90" s="11" t="s">
        <v>703</v>
      </c>
      <c r="D90" s="11" t="s">
        <v>704</v>
      </c>
      <c r="E90" s="11" t="s">
        <v>705</v>
      </c>
      <c r="F90" s="7" t="str">
        <f>REPLACE(E90,2,1,"*")</f>
        <v>안*도</v>
      </c>
      <c r="G90" s="12" t="s">
        <v>28</v>
      </c>
      <c r="H90" s="11" t="s">
        <v>706</v>
      </c>
      <c r="I90" s="14" t="str">
        <f t="shared" si="2"/>
        <v>서울특별시 서대문구 문*촌1길 32-0,</v>
      </c>
      <c r="J90" s="13">
        <v>43908</v>
      </c>
      <c r="K90" s="12" t="s">
        <v>16</v>
      </c>
      <c r="L90" s="11" t="s">
        <v>33</v>
      </c>
      <c r="M90" s="11" t="s">
        <v>77</v>
      </c>
      <c r="N90" s="12" t="s">
        <v>20</v>
      </c>
      <c r="O90" s="12" t="s">
        <v>78</v>
      </c>
      <c r="P90" s="12" t="s">
        <v>37</v>
      </c>
      <c r="Q90" s="12" t="s">
        <v>79</v>
      </c>
      <c r="R90" s="9" t="str">
        <f t="shared" si="3"/>
        <v>서울 서대문구 홍제동 8*174번지 (홍제제3동)</v>
      </c>
    </row>
    <row r="91" spans="1:18" ht="20.100000000000001" customHeight="1" x14ac:dyDescent="0.3">
      <c r="A91" s="4">
        <v>90</v>
      </c>
      <c r="B91" s="11" t="s">
        <v>19</v>
      </c>
      <c r="C91" s="11" t="s">
        <v>708</v>
      </c>
      <c r="D91" s="11" t="s">
        <v>709</v>
      </c>
      <c r="E91" s="11" t="s">
        <v>710</v>
      </c>
      <c r="F91" s="7" t="str">
        <f>REPLACE(E91,2,1,"*")</f>
        <v>이*선</v>
      </c>
      <c r="G91" s="12" t="s">
        <v>67</v>
      </c>
      <c r="H91" s="11" t="s">
        <v>711</v>
      </c>
      <c r="I91" s="14" t="str">
        <f t="shared" si="2"/>
        <v>서울특별시 서대문구 연*로41나길 6</v>
      </c>
      <c r="J91" s="13">
        <v>43913</v>
      </c>
      <c r="K91" s="12" t="s">
        <v>16</v>
      </c>
      <c r="L91" s="11" t="s">
        <v>17</v>
      </c>
      <c r="M91" s="11" t="s">
        <v>677</v>
      </c>
      <c r="N91" s="12" t="s">
        <v>20</v>
      </c>
      <c r="O91" s="12" t="s">
        <v>78</v>
      </c>
      <c r="P91" s="12" t="s">
        <v>31</v>
      </c>
      <c r="Q91" s="12" t="s">
        <v>712</v>
      </c>
      <c r="R91" s="9" t="str">
        <f t="shared" si="3"/>
        <v>서울 서대문구 홍은동 1*3-7번지 (홍은제1동)</v>
      </c>
    </row>
    <row r="92" spans="1:18" ht="20.100000000000001" customHeight="1" x14ac:dyDescent="0.3">
      <c r="A92" s="4">
        <v>91</v>
      </c>
      <c r="B92" s="11" t="s">
        <v>19</v>
      </c>
      <c r="C92" s="11" t="s">
        <v>713</v>
      </c>
      <c r="D92" s="11" t="s">
        <v>714</v>
      </c>
      <c r="E92" s="11" t="s">
        <v>715</v>
      </c>
      <c r="F92" s="7" t="str">
        <f>REPLACE(E92,2,1,"*")</f>
        <v>김*정</v>
      </c>
      <c r="G92" s="12" t="s">
        <v>716</v>
      </c>
      <c r="H92" s="11" t="s">
        <v>717</v>
      </c>
      <c r="I92" s="14" t="str">
        <f t="shared" si="2"/>
        <v>서울특별시 서대문구 연*로 377,</v>
      </c>
      <c r="J92" s="13">
        <v>43913</v>
      </c>
      <c r="K92" s="12" t="s">
        <v>16</v>
      </c>
      <c r="L92" s="11" t="s">
        <v>17</v>
      </c>
      <c r="M92" s="11" t="s">
        <v>677</v>
      </c>
      <c r="N92" s="12" t="s">
        <v>20</v>
      </c>
      <c r="O92" s="12" t="s">
        <v>78</v>
      </c>
      <c r="P92" s="12" t="s">
        <v>29</v>
      </c>
      <c r="Q92" s="12" t="s">
        <v>718</v>
      </c>
      <c r="R92" s="9" t="str">
        <f t="shared" si="3"/>
        <v>서울 서대문구 홍제동 3*6-120번지 (홍제제1동)</v>
      </c>
    </row>
    <row r="93" spans="1:18" ht="20.100000000000001" customHeight="1" x14ac:dyDescent="0.3">
      <c r="A93" s="4">
        <v>92</v>
      </c>
      <c r="B93" s="11" t="s">
        <v>19</v>
      </c>
      <c r="C93" s="11" t="s">
        <v>720</v>
      </c>
      <c r="D93" s="11" t="s">
        <v>721</v>
      </c>
      <c r="E93" s="11" t="s">
        <v>722</v>
      </c>
      <c r="F93" s="7" t="str">
        <f>REPLACE(E93,2,1,"*")</f>
        <v>조*현</v>
      </c>
      <c r="G93" s="12" t="s">
        <v>498</v>
      </c>
      <c r="H93" s="11" t="s">
        <v>723</v>
      </c>
      <c r="I93" s="14" t="str">
        <f t="shared" si="2"/>
        <v>서울특별시 서대문구 연*로32길 48,</v>
      </c>
      <c r="J93" s="13">
        <v>43913</v>
      </c>
      <c r="K93" s="12" t="s">
        <v>16</v>
      </c>
      <c r="L93" s="11" t="s">
        <v>17</v>
      </c>
      <c r="M93" s="11" t="s">
        <v>677</v>
      </c>
      <c r="N93" s="12" t="s">
        <v>20</v>
      </c>
      <c r="O93" s="12" t="s">
        <v>78</v>
      </c>
      <c r="P93" s="12" t="s">
        <v>35</v>
      </c>
      <c r="Q93" s="12" t="s">
        <v>719</v>
      </c>
      <c r="R93" s="9" t="str">
        <f t="shared" si="3"/>
        <v>서울 서대문구 연희동 2*-17번지</v>
      </c>
    </row>
    <row r="94" spans="1:18" ht="20.100000000000001" customHeight="1" x14ac:dyDescent="0.3">
      <c r="A94" s="4">
        <v>93</v>
      </c>
      <c r="B94" s="11" t="s">
        <v>19</v>
      </c>
      <c r="C94" s="11" t="s">
        <v>724</v>
      </c>
      <c r="D94" s="11" t="s">
        <v>725</v>
      </c>
      <c r="E94" s="11" t="s">
        <v>726</v>
      </c>
      <c r="F94" s="7" t="str">
        <f>REPLACE(E94,2,1,"*")</f>
        <v>조*화</v>
      </c>
      <c r="G94" s="12" t="s">
        <v>498</v>
      </c>
      <c r="H94" s="11" t="s">
        <v>723</v>
      </c>
      <c r="I94" s="14" t="str">
        <f t="shared" si="2"/>
        <v>서울특별시 서대문구 연*로32길 48,</v>
      </c>
      <c r="J94" s="13">
        <v>43913</v>
      </c>
      <c r="K94" s="12" t="s">
        <v>16</v>
      </c>
      <c r="L94" s="11" t="s">
        <v>17</v>
      </c>
      <c r="M94" s="11" t="s">
        <v>677</v>
      </c>
      <c r="N94" s="12" t="s">
        <v>20</v>
      </c>
      <c r="O94" s="12" t="s">
        <v>78</v>
      </c>
      <c r="P94" s="12" t="s">
        <v>34</v>
      </c>
      <c r="Q94" s="12" t="s">
        <v>719</v>
      </c>
      <c r="R94" s="9" t="str">
        <f t="shared" si="3"/>
        <v>서울 서대문구 연희동 2*-17번지</v>
      </c>
    </row>
    <row r="95" spans="1:18" ht="20.100000000000001" customHeight="1" x14ac:dyDescent="0.3">
      <c r="A95" s="4">
        <v>94</v>
      </c>
      <c r="B95" s="11" t="s">
        <v>19</v>
      </c>
      <c r="C95" s="11" t="s">
        <v>728</v>
      </c>
      <c r="D95" s="11" t="s">
        <v>729</v>
      </c>
      <c r="E95" s="11" t="s">
        <v>730</v>
      </c>
      <c r="F95" s="7" t="str">
        <f>REPLACE(E95,2,1,"*")</f>
        <v>이*식</v>
      </c>
      <c r="G95" s="12" t="s">
        <v>609</v>
      </c>
      <c r="H95" s="11" t="s">
        <v>731</v>
      </c>
      <c r="I95" s="14" t="str">
        <f t="shared" si="2"/>
        <v>서울특별시 서대문구 홍*중앙로5길 82</v>
      </c>
      <c r="J95" s="13">
        <v>43913</v>
      </c>
      <c r="K95" s="12" t="s">
        <v>16</v>
      </c>
      <c r="L95" s="11" t="s">
        <v>17</v>
      </c>
      <c r="M95" s="11" t="s">
        <v>732</v>
      </c>
      <c r="N95" s="12" t="s">
        <v>20</v>
      </c>
      <c r="O95" s="12" t="s">
        <v>21</v>
      </c>
      <c r="P95" s="12" t="s">
        <v>22</v>
      </c>
      <c r="Q95" s="12" t="s">
        <v>733</v>
      </c>
      <c r="R95" s="9" t="str">
        <f t="shared" si="3"/>
        <v>서울 서대문구 홍은동 1*-37번지</v>
      </c>
    </row>
    <row r="96" spans="1:18" ht="20.100000000000001" customHeight="1" x14ac:dyDescent="0.3">
      <c r="A96" s="4">
        <v>95</v>
      </c>
      <c r="B96" s="11" t="s">
        <v>19</v>
      </c>
      <c r="C96" s="11" t="s">
        <v>734</v>
      </c>
      <c r="D96" s="11" t="s">
        <v>735</v>
      </c>
      <c r="E96" s="11" t="s">
        <v>736</v>
      </c>
      <c r="F96" s="7" t="str">
        <f>REPLACE(E96,2,1,"*")</f>
        <v>양*모외 1</v>
      </c>
      <c r="G96" s="12" t="s">
        <v>69</v>
      </c>
      <c r="H96" s="11" t="s">
        <v>737</v>
      </c>
      <c r="I96" s="14" t="str">
        <f t="shared" si="2"/>
        <v>서울특별시 서대문구 독*문로8길 24</v>
      </c>
      <c r="J96" s="13">
        <v>43909</v>
      </c>
      <c r="K96" s="12" t="s">
        <v>16</v>
      </c>
      <c r="L96" s="11" t="s">
        <v>33</v>
      </c>
      <c r="M96" s="11" t="s">
        <v>732</v>
      </c>
      <c r="N96" s="12" t="s">
        <v>20</v>
      </c>
      <c r="O96" s="12" t="s">
        <v>21</v>
      </c>
      <c r="P96" s="12" t="s">
        <v>26</v>
      </c>
      <c r="Q96" s="12" t="s">
        <v>738</v>
      </c>
      <c r="R96" s="9" t="str">
        <f t="shared" si="3"/>
        <v>서울 서대문구 영천동 5*-12번지 (천연동)</v>
      </c>
    </row>
    <row r="97" spans="1:18" ht="20.100000000000001" customHeight="1" x14ac:dyDescent="0.3">
      <c r="A97" s="4">
        <v>96</v>
      </c>
      <c r="B97" s="11" t="s">
        <v>19</v>
      </c>
      <c r="C97" s="11" t="s">
        <v>739</v>
      </c>
      <c r="D97" s="11" t="s">
        <v>740</v>
      </c>
      <c r="E97" s="11" t="s">
        <v>741</v>
      </c>
      <c r="F97" s="7" t="str">
        <f>REPLACE(E97,2,1,"*")</f>
        <v>연*훈</v>
      </c>
      <c r="G97" s="12" t="s">
        <v>681</v>
      </c>
      <c r="H97" s="11" t="s">
        <v>742</v>
      </c>
      <c r="I97" s="14" t="str">
        <f t="shared" si="2"/>
        <v>서울특별시 서대문구 홍*중앙로5길 82-0,</v>
      </c>
      <c r="J97" s="13">
        <v>43913</v>
      </c>
      <c r="K97" s="12" t="s">
        <v>16</v>
      </c>
      <c r="L97" s="11" t="s">
        <v>17</v>
      </c>
      <c r="M97" s="11" t="s">
        <v>732</v>
      </c>
      <c r="N97" s="12" t="s">
        <v>20</v>
      </c>
      <c r="O97" s="12" t="s">
        <v>21</v>
      </c>
      <c r="P97" s="12" t="s">
        <v>37</v>
      </c>
      <c r="Q97" s="12" t="s">
        <v>733</v>
      </c>
      <c r="R97" s="9" t="str">
        <f t="shared" si="3"/>
        <v>서울 서대문구 홍은동 1*-37번지</v>
      </c>
    </row>
    <row r="98" spans="1:18" ht="20.100000000000001" customHeight="1" x14ac:dyDescent="0.3">
      <c r="A98" s="4">
        <v>97</v>
      </c>
      <c r="B98" s="11" t="s">
        <v>19</v>
      </c>
      <c r="C98" s="11" t="s">
        <v>743</v>
      </c>
      <c r="D98" s="11" t="s">
        <v>744</v>
      </c>
      <c r="E98" s="11" t="s">
        <v>745</v>
      </c>
      <c r="F98" s="7" t="str">
        <f>REPLACE(E98,2,1,"*")</f>
        <v>손*수</v>
      </c>
      <c r="G98" s="12" t="s">
        <v>746</v>
      </c>
      <c r="H98" s="11" t="s">
        <v>747</v>
      </c>
      <c r="I98" s="14" t="str">
        <f t="shared" si="2"/>
        <v>서울특별시 중랑구 신내*17길 41,</v>
      </c>
      <c r="J98" s="13">
        <v>43909</v>
      </c>
      <c r="K98" s="12" t="s">
        <v>16</v>
      </c>
      <c r="L98" s="11" t="s">
        <v>33</v>
      </c>
      <c r="M98" s="11" t="s">
        <v>732</v>
      </c>
      <c r="N98" s="12" t="s">
        <v>20</v>
      </c>
      <c r="O98" s="12" t="s">
        <v>21</v>
      </c>
      <c r="P98" s="12" t="s">
        <v>40</v>
      </c>
      <c r="Q98" s="12" t="s">
        <v>669</v>
      </c>
      <c r="R98" s="9" t="str">
        <f t="shared" si="3"/>
        <v>서울 서대문구 홍은동 1*-57번지 (홍은제1동)</v>
      </c>
    </row>
    <row r="99" spans="1:18" ht="20.100000000000001" customHeight="1" x14ac:dyDescent="0.3">
      <c r="A99" s="4">
        <v>98</v>
      </c>
      <c r="B99" s="11" t="s">
        <v>19</v>
      </c>
      <c r="C99" s="11" t="s">
        <v>748</v>
      </c>
      <c r="D99" s="11" t="s">
        <v>1665</v>
      </c>
      <c r="E99" s="11" t="s">
        <v>167</v>
      </c>
      <c r="F99" s="7" t="str">
        <f>REPLACE(E99,2,1,"*")</f>
        <v>홍*동제2주택재건축정비사업조합</v>
      </c>
      <c r="G99" s="12" t="s">
        <v>168</v>
      </c>
      <c r="H99" s="11" t="s">
        <v>169</v>
      </c>
      <c r="I99" s="14" t="str">
        <f t="shared" si="2"/>
        <v>서울특별시 서대문구 가*로4가길 61,</v>
      </c>
      <c r="J99" s="13">
        <v>43908</v>
      </c>
      <c r="K99" s="12" t="s">
        <v>16</v>
      </c>
      <c r="L99" s="11" t="s">
        <v>50</v>
      </c>
      <c r="M99" s="11" t="s">
        <v>727</v>
      </c>
      <c r="N99" s="12" t="s">
        <v>20</v>
      </c>
      <c r="O99" s="12" t="s">
        <v>21</v>
      </c>
      <c r="P99" s="12" t="s">
        <v>27</v>
      </c>
      <c r="Q99" s="12" t="s">
        <v>749</v>
      </c>
      <c r="R99" s="9" t="str">
        <f t="shared" si="3"/>
        <v>서울 서대문구 홍은동 3*8-176번지</v>
      </c>
    </row>
    <row r="100" spans="1:18" ht="20.100000000000001" customHeight="1" x14ac:dyDescent="0.3">
      <c r="A100" s="4">
        <v>99</v>
      </c>
      <c r="B100" s="11" t="s">
        <v>19</v>
      </c>
      <c r="C100" s="11" t="s">
        <v>750</v>
      </c>
      <c r="D100" s="11" t="s">
        <v>1670</v>
      </c>
      <c r="E100" s="11" t="s">
        <v>751</v>
      </c>
      <c r="F100" s="7" t="str">
        <f>REPLACE(E100,2,1,"*")</f>
        <v>홍*제1주택재건축정비사업조합</v>
      </c>
      <c r="G100" s="12" t="s">
        <v>165</v>
      </c>
      <c r="H100" s="11" t="s">
        <v>752</v>
      </c>
      <c r="I100" s="14" t="str">
        <f t="shared" si="2"/>
        <v>서울특별시 서대문구 통*로 527-1,</v>
      </c>
      <c r="J100" s="13">
        <v>43908</v>
      </c>
      <c r="K100" s="12" t="s">
        <v>16</v>
      </c>
      <c r="L100" s="11" t="s">
        <v>50</v>
      </c>
      <c r="M100" s="11" t="s">
        <v>732</v>
      </c>
      <c r="N100" s="12" t="s">
        <v>20</v>
      </c>
      <c r="O100" s="12" t="s">
        <v>21</v>
      </c>
      <c r="P100" s="12" t="s">
        <v>45</v>
      </c>
      <c r="Q100" s="12" t="s">
        <v>753</v>
      </c>
      <c r="R100" s="9" t="str">
        <f t="shared" si="3"/>
        <v>서울 서대문구 홍은동 1*7-62번지</v>
      </c>
    </row>
    <row r="101" spans="1:18" ht="20.100000000000001" customHeight="1" x14ac:dyDescent="0.3">
      <c r="A101" s="4">
        <v>100</v>
      </c>
      <c r="B101" s="11" t="s">
        <v>19</v>
      </c>
      <c r="C101" s="11" t="s">
        <v>754</v>
      </c>
      <c r="D101" s="11" t="s">
        <v>1671</v>
      </c>
      <c r="E101" s="11" t="s">
        <v>751</v>
      </c>
      <c r="F101" s="7" t="str">
        <f>REPLACE(E101,2,1,"*")</f>
        <v>홍*제1주택재건축정비사업조합</v>
      </c>
      <c r="G101" s="12" t="s">
        <v>165</v>
      </c>
      <c r="H101" s="11" t="s">
        <v>752</v>
      </c>
      <c r="I101" s="14" t="str">
        <f t="shared" si="2"/>
        <v>서울특별시 서대문구 통*로 527-1,</v>
      </c>
      <c r="J101" s="13">
        <v>43908</v>
      </c>
      <c r="K101" s="12" t="s">
        <v>16</v>
      </c>
      <c r="L101" s="11" t="s">
        <v>50</v>
      </c>
      <c r="M101" s="11" t="s">
        <v>732</v>
      </c>
      <c r="N101" s="12" t="s">
        <v>20</v>
      </c>
      <c r="O101" s="12" t="s">
        <v>21</v>
      </c>
      <c r="P101" s="12" t="s">
        <v>47</v>
      </c>
      <c r="Q101" s="12" t="s">
        <v>753</v>
      </c>
      <c r="R101" s="9" t="str">
        <f t="shared" si="3"/>
        <v>서울 서대문구 홍은동 1*7-62번지</v>
      </c>
    </row>
    <row r="102" spans="1:18" ht="20.100000000000001" customHeight="1" x14ac:dyDescent="0.3">
      <c r="A102" s="4">
        <v>101</v>
      </c>
      <c r="B102" s="11" t="s">
        <v>19</v>
      </c>
      <c r="C102" s="11" t="s">
        <v>760</v>
      </c>
      <c r="D102" s="11" t="s">
        <v>761</v>
      </c>
      <c r="E102" s="11" t="s">
        <v>762</v>
      </c>
      <c r="F102" s="7" t="str">
        <f>REPLACE(E102,2,1,"*")</f>
        <v>윤*영</v>
      </c>
      <c r="G102" s="12" t="s">
        <v>755</v>
      </c>
      <c r="H102" s="11" t="s">
        <v>763</v>
      </c>
      <c r="I102" s="14" t="str">
        <f t="shared" si="2"/>
        <v>서울특별시 서대문구 연*로41길 151,</v>
      </c>
      <c r="J102" s="13">
        <v>43913</v>
      </c>
      <c r="K102" s="12" t="s">
        <v>16</v>
      </c>
      <c r="L102" s="11" t="s">
        <v>17</v>
      </c>
      <c r="M102" s="11" t="s">
        <v>732</v>
      </c>
      <c r="N102" s="12" t="s">
        <v>20</v>
      </c>
      <c r="O102" s="12" t="s">
        <v>21</v>
      </c>
      <c r="P102" s="12" t="s">
        <v>53</v>
      </c>
      <c r="Q102" s="12" t="s">
        <v>757</v>
      </c>
      <c r="R102" s="9" t="str">
        <f t="shared" si="3"/>
        <v>서울 서대문구 홍은동 1*1-214번지</v>
      </c>
    </row>
    <row r="103" spans="1:18" ht="20.100000000000001" customHeight="1" x14ac:dyDescent="0.3">
      <c r="A103" s="4">
        <v>102</v>
      </c>
      <c r="B103" s="11" t="s">
        <v>19</v>
      </c>
      <c r="C103" s="11" t="s">
        <v>764</v>
      </c>
      <c r="D103" s="11" t="s">
        <v>765</v>
      </c>
      <c r="E103" s="11" t="s">
        <v>766</v>
      </c>
      <c r="F103" s="7" t="str">
        <f>REPLACE(E103,2,1,"*")</f>
        <v>정*형</v>
      </c>
      <c r="G103" s="12" t="s">
        <v>681</v>
      </c>
      <c r="H103" s="11" t="s">
        <v>767</v>
      </c>
      <c r="I103" s="14" t="str">
        <f t="shared" si="2"/>
        <v>서울특별시 서대문구 홍*중앙로3길 48-4</v>
      </c>
      <c r="J103" s="13">
        <v>43913</v>
      </c>
      <c r="K103" s="12" t="s">
        <v>16</v>
      </c>
      <c r="L103" s="11" t="s">
        <v>17</v>
      </c>
      <c r="M103" s="11" t="s">
        <v>732</v>
      </c>
      <c r="N103" s="12" t="s">
        <v>20</v>
      </c>
      <c r="O103" s="12" t="s">
        <v>21</v>
      </c>
      <c r="P103" s="12" t="s">
        <v>54</v>
      </c>
      <c r="Q103" s="12" t="s">
        <v>669</v>
      </c>
      <c r="R103" s="9" t="str">
        <f t="shared" si="3"/>
        <v>서울 서대문구 홍은동 1*-57번지 (홍은제1동)</v>
      </c>
    </row>
    <row r="104" spans="1:18" ht="20.100000000000001" customHeight="1" x14ac:dyDescent="0.3">
      <c r="A104" s="4">
        <v>103</v>
      </c>
      <c r="B104" s="11" t="s">
        <v>19</v>
      </c>
      <c r="C104" s="11" t="s">
        <v>768</v>
      </c>
      <c r="D104" s="11" t="s">
        <v>769</v>
      </c>
      <c r="E104" s="11" t="s">
        <v>770</v>
      </c>
      <c r="F104" s="7" t="str">
        <f>REPLACE(E104,2,1,"*")</f>
        <v>이*숙</v>
      </c>
      <c r="G104" s="12" t="s">
        <v>771</v>
      </c>
      <c r="H104" s="11" t="s">
        <v>772</v>
      </c>
      <c r="I104" s="14" t="str">
        <f t="shared" si="2"/>
        <v>서울특별시 서대문구 홍*중앙로3길 9,</v>
      </c>
      <c r="J104" s="13">
        <v>43913</v>
      </c>
      <c r="K104" s="12" t="s">
        <v>16</v>
      </c>
      <c r="L104" s="11" t="s">
        <v>17</v>
      </c>
      <c r="M104" s="11" t="s">
        <v>732</v>
      </c>
      <c r="N104" s="12" t="s">
        <v>20</v>
      </c>
      <c r="O104" s="12" t="s">
        <v>21</v>
      </c>
      <c r="P104" s="12" t="s">
        <v>57</v>
      </c>
      <c r="Q104" s="12" t="s">
        <v>757</v>
      </c>
      <c r="R104" s="9" t="str">
        <f t="shared" si="3"/>
        <v>서울 서대문구 홍은동 1*1-214번지</v>
      </c>
    </row>
    <row r="105" spans="1:18" ht="20.100000000000001" customHeight="1" x14ac:dyDescent="0.3">
      <c r="A105" s="4">
        <v>104</v>
      </c>
      <c r="B105" s="11" t="s">
        <v>19</v>
      </c>
      <c r="C105" s="11" t="s">
        <v>773</v>
      </c>
      <c r="D105" s="11" t="s">
        <v>1665</v>
      </c>
      <c r="E105" s="11" t="s">
        <v>751</v>
      </c>
      <c r="F105" s="7" t="str">
        <f>REPLACE(E105,2,1,"*")</f>
        <v>홍*제1주택재건축정비사업조합</v>
      </c>
      <c r="G105" s="12" t="s">
        <v>165</v>
      </c>
      <c r="H105" s="11" t="s">
        <v>752</v>
      </c>
      <c r="I105" s="14" t="str">
        <f t="shared" si="2"/>
        <v>서울특별시 서대문구 통*로 527-1,</v>
      </c>
      <c r="J105" s="13">
        <v>43908</v>
      </c>
      <c r="K105" s="12" t="s">
        <v>16</v>
      </c>
      <c r="L105" s="11" t="s">
        <v>50</v>
      </c>
      <c r="M105" s="11" t="s">
        <v>732</v>
      </c>
      <c r="N105" s="12" t="s">
        <v>20</v>
      </c>
      <c r="O105" s="12" t="s">
        <v>21</v>
      </c>
      <c r="P105" s="12" t="s">
        <v>60</v>
      </c>
      <c r="Q105" s="12" t="s">
        <v>753</v>
      </c>
      <c r="R105" s="9" t="str">
        <f t="shared" si="3"/>
        <v>서울 서대문구 홍은동 1*7-62번지</v>
      </c>
    </row>
    <row r="106" spans="1:18" ht="20.100000000000001" customHeight="1" x14ac:dyDescent="0.3">
      <c r="A106" s="4">
        <v>105</v>
      </c>
      <c r="B106" s="11" t="s">
        <v>19</v>
      </c>
      <c r="C106" s="11" t="s">
        <v>774</v>
      </c>
      <c r="D106" s="11" t="s">
        <v>775</v>
      </c>
      <c r="E106" s="11" t="s">
        <v>776</v>
      </c>
      <c r="F106" s="7" t="str">
        <f>REPLACE(E106,2,1,"*")</f>
        <v>정*자</v>
      </c>
      <c r="G106" s="12" t="s">
        <v>702</v>
      </c>
      <c r="H106" s="11" t="s">
        <v>777</v>
      </c>
      <c r="I106" s="14" t="str">
        <f t="shared" si="2"/>
        <v>서울특별시 서대문구 포*터길 42,</v>
      </c>
      <c r="J106" s="13">
        <v>43913</v>
      </c>
      <c r="K106" s="12" t="s">
        <v>16</v>
      </c>
      <c r="L106" s="11" t="s">
        <v>17</v>
      </c>
      <c r="M106" s="11" t="s">
        <v>732</v>
      </c>
      <c r="N106" s="12" t="s">
        <v>20</v>
      </c>
      <c r="O106" s="12" t="s">
        <v>21</v>
      </c>
      <c r="P106" s="12" t="s">
        <v>62</v>
      </c>
      <c r="Q106" s="12" t="s">
        <v>733</v>
      </c>
      <c r="R106" s="9" t="str">
        <f t="shared" si="3"/>
        <v>서울 서대문구 홍은동 1*-37번지</v>
      </c>
    </row>
    <row r="107" spans="1:18" ht="20.100000000000001" customHeight="1" x14ac:dyDescent="0.3">
      <c r="A107" s="4">
        <v>106</v>
      </c>
      <c r="B107" s="11" t="s">
        <v>19</v>
      </c>
      <c r="C107" s="11" t="s">
        <v>778</v>
      </c>
      <c r="D107" s="11" t="s">
        <v>1672</v>
      </c>
      <c r="E107" s="11" t="s">
        <v>167</v>
      </c>
      <c r="F107" s="7" t="str">
        <f>REPLACE(E107,2,1,"*")</f>
        <v>홍*동제2주택재건축정비사업조합</v>
      </c>
      <c r="G107" s="12" t="s">
        <v>168</v>
      </c>
      <c r="H107" s="11" t="s">
        <v>169</v>
      </c>
      <c r="I107" s="14" t="str">
        <f t="shared" si="2"/>
        <v>서울특별시 서대문구 가*로4가길 61,</v>
      </c>
      <c r="J107" s="13">
        <v>43908</v>
      </c>
      <c r="K107" s="12" t="s">
        <v>16</v>
      </c>
      <c r="L107" s="11" t="s">
        <v>50</v>
      </c>
      <c r="M107" s="11" t="s">
        <v>727</v>
      </c>
      <c r="N107" s="12" t="s">
        <v>20</v>
      </c>
      <c r="O107" s="12" t="s">
        <v>21</v>
      </c>
      <c r="P107" s="12" t="s">
        <v>18</v>
      </c>
      <c r="Q107" s="12" t="s">
        <v>749</v>
      </c>
      <c r="R107" s="9" t="str">
        <f t="shared" si="3"/>
        <v>서울 서대문구 홍은동 3*8-176번지</v>
      </c>
    </row>
    <row r="108" spans="1:18" ht="20.100000000000001" customHeight="1" x14ac:dyDescent="0.3">
      <c r="A108" s="4">
        <v>107</v>
      </c>
      <c r="B108" s="11" t="s">
        <v>19</v>
      </c>
      <c r="C108" s="11" t="s">
        <v>779</v>
      </c>
      <c r="D108" s="11" t="s">
        <v>780</v>
      </c>
      <c r="E108" s="11" t="s">
        <v>781</v>
      </c>
      <c r="F108" s="7" t="str">
        <f>REPLACE(E108,2,1,"*")</f>
        <v>홍*석</v>
      </c>
      <c r="G108" s="12" t="s">
        <v>782</v>
      </c>
      <c r="H108" s="11" t="s">
        <v>783</v>
      </c>
      <c r="I108" s="14" t="str">
        <f t="shared" si="2"/>
        <v>경기도 의왕시 안양판교* 340,</v>
      </c>
      <c r="J108" s="13">
        <v>43914</v>
      </c>
      <c r="K108" s="12" t="s">
        <v>16</v>
      </c>
      <c r="L108" s="11" t="s">
        <v>17</v>
      </c>
      <c r="M108" s="11" t="s">
        <v>732</v>
      </c>
      <c r="N108" s="12" t="s">
        <v>20</v>
      </c>
      <c r="O108" s="12" t="s">
        <v>21</v>
      </c>
      <c r="P108" s="12" t="s">
        <v>63</v>
      </c>
      <c r="Q108" s="12" t="s">
        <v>759</v>
      </c>
      <c r="R108" s="9" t="str">
        <f t="shared" si="3"/>
        <v>서울 서대문구 홍은동 1*1-230번지</v>
      </c>
    </row>
    <row r="109" spans="1:18" ht="20.100000000000001" customHeight="1" x14ac:dyDescent="0.3">
      <c r="A109" s="4">
        <v>108</v>
      </c>
      <c r="B109" s="11" t="s">
        <v>19</v>
      </c>
      <c r="C109" s="11" t="s">
        <v>784</v>
      </c>
      <c r="D109" s="11" t="s">
        <v>785</v>
      </c>
      <c r="E109" s="11" t="s">
        <v>786</v>
      </c>
      <c r="F109" s="7" t="str">
        <f>REPLACE(E109,2,1,"*")</f>
        <v>김*배</v>
      </c>
      <c r="G109" s="12" t="s">
        <v>755</v>
      </c>
      <c r="H109" s="11" t="s">
        <v>756</v>
      </c>
      <c r="I109" s="14" t="str">
        <f t="shared" si="2"/>
        <v>서울특별시 서대문구 연*로41길 155,</v>
      </c>
      <c r="J109" s="13">
        <v>43913</v>
      </c>
      <c r="K109" s="12" t="s">
        <v>16</v>
      </c>
      <c r="L109" s="11" t="s">
        <v>17</v>
      </c>
      <c r="M109" s="11" t="s">
        <v>732</v>
      </c>
      <c r="N109" s="12" t="s">
        <v>20</v>
      </c>
      <c r="O109" s="12" t="s">
        <v>21</v>
      </c>
      <c r="P109" s="12" t="s">
        <v>66</v>
      </c>
      <c r="Q109" s="12" t="s">
        <v>757</v>
      </c>
      <c r="R109" s="9" t="str">
        <f t="shared" si="3"/>
        <v>서울 서대문구 홍은동 1*1-214번지</v>
      </c>
    </row>
    <row r="110" spans="1:18" ht="20.100000000000001" customHeight="1" x14ac:dyDescent="0.3">
      <c r="A110" s="4">
        <v>109</v>
      </c>
      <c r="B110" s="11" t="s">
        <v>19</v>
      </c>
      <c r="C110" s="11" t="s">
        <v>788</v>
      </c>
      <c r="D110" s="11" t="s">
        <v>789</v>
      </c>
      <c r="E110" s="11" t="s">
        <v>790</v>
      </c>
      <c r="F110" s="7" t="str">
        <f>REPLACE(E110,2,1,"*")</f>
        <v>김*철</v>
      </c>
      <c r="G110" s="12" t="s">
        <v>681</v>
      </c>
      <c r="H110" s="11" t="s">
        <v>742</v>
      </c>
      <c r="I110" s="14" t="str">
        <f t="shared" si="2"/>
        <v>서울특별시 서대문구 홍*중앙로5길 82-0,</v>
      </c>
      <c r="J110" s="13">
        <v>43913</v>
      </c>
      <c r="K110" s="12" t="s">
        <v>16</v>
      </c>
      <c r="L110" s="11" t="s">
        <v>17</v>
      </c>
      <c r="M110" s="11" t="s">
        <v>732</v>
      </c>
      <c r="N110" s="12" t="s">
        <v>20</v>
      </c>
      <c r="O110" s="12" t="s">
        <v>21</v>
      </c>
      <c r="P110" s="12" t="s">
        <v>76</v>
      </c>
      <c r="Q110" s="12" t="s">
        <v>733</v>
      </c>
      <c r="R110" s="9" t="str">
        <f t="shared" si="3"/>
        <v>서울 서대문구 홍은동 1*-37번지</v>
      </c>
    </row>
    <row r="111" spans="1:18" ht="20.100000000000001" customHeight="1" x14ac:dyDescent="0.3">
      <c r="A111" s="4">
        <v>110</v>
      </c>
      <c r="B111" s="11" t="s">
        <v>19</v>
      </c>
      <c r="C111" s="11" t="s">
        <v>793</v>
      </c>
      <c r="D111" s="11" t="s">
        <v>794</v>
      </c>
      <c r="E111" s="11" t="s">
        <v>795</v>
      </c>
      <c r="F111" s="7" t="str">
        <f>REPLACE(E111,2,1,"*")</f>
        <v>박*복</v>
      </c>
      <c r="G111" s="12" t="s">
        <v>796</v>
      </c>
      <c r="H111" s="11" t="s">
        <v>797</v>
      </c>
      <c r="I111" s="14" t="str">
        <f t="shared" si="2"/>
        <v>서울특별시 노원구 덕릉*71길 5,</v>
      </c>
      <c r="J111" s="13">
        <v>43909</v>
      </c>
      <c r="K111" s="12" t="s">
        <v>16</v>
      </c>
      <c r="L111" s="11" t="s">
        <v>33</v>
      </c>
      <c r="M111" s="11" t="s">
        <v>732</v>
      </c>
      <c r="N111" s="12" t="s">
        <v>20</v>
      </c>
      <c r="O111" s="12" t="s">
        <v>21</v>
      </c>
      <c r="P111" s="12" t="s">
        <v>798</v>
      </c>
      <c r="Q111" s="12" t="s">
        <v>733</v>
      </c>
      <c r="R111" s="9" t="str">
        <f t="shared" si="3"/>
        <v>서울 서대문구 홍은동 1*-37번지</v>
      </c>
    </row>
    <row r="112" spans="1:18" ht="20.100000000000001" customHeight="1" x14ac:dyDescent="0.3">
      <c r="A112" s="4">
        <v>111</v>
      </c>
      <c r="B112" s="11" t="s">
        <v>19</v>
      </c>
      <c r="C112" s="11" t="s">
        <v>800</v>
      </c>
      <c r="D112" s="11" t="s">
        <v>1670</v>
      </c>
      <c r="E112" s="11" t="s">
        <v>167</v>
      </c>
      <c r="F112" s="7" t="str">
        <f>REPLACE(E112,2,1,"*")</f>
        <v>홍*동제2주택재건축정비사업조합</v>
      </c>
      <c r="G112" s="12" t="s">
        <v>168</v>
      </c>
      <c r="H112" s="11" t="s">
        <v>169</v>
      </c>
      <c r="I112" s="14" t="str">
        <f t="shared" si="2"/>
        <v>서울특별시 서대문구 가*로4가길 61,</v>
      </c>
      <c r="J112" s="13">
        <v>43908</v>
      </c>
      <c r="K112" s="12" t="s">
        <v>16</v>
      </c>
      <c r="L112" s="11" t="s">
        <v>50</v>
      </c>
      <c r="M112" s="11" t="s">
        <v>732</v>
      </c>
      <c r="N112" s="12" t="s">
        <v>20</v>
      </c>
      <c r="O112" s="12" t="s">
        <v>21</v>
      </c>
      <c r="P112" s="12" t="s">
        <v>801</v>
      </c>
      <c r="Q112" s="12" t="s">
        <v>802</v>
      </c>
      <c r="R112" s="9" t="str">
        <f t="shared" si="3"/>
        <v>서울 서대문구 홍은동 3*8-243번지</v>
      </c>
    </row>
    <row r="113" spans="1:18" ht="20.100000000000001" customHeight="1" x14ac:dyDescent="0.3">
      <c r="A113" s="4">
        <v>112</v>
      </c>
      <c r="B113" s="11" t="s">
        <v>19</v>
      </c>
      <c r="C113" s="11" t="s">
        <v>805</v>
      </c>
      <c r="D113" s="11" t="s">
        <v>806</v>
      </c>
      <c r="E113" s="11" t="s">
        <v>807</v>
      </c>
      <c r="F113" s="7" t="str">
        <f>REPLACE(E113,2,1,"*")</f>
        <v>나*환</v>
      </c>
      <c r="G113" s="12" t="s">
        <v>808</v>
      </c>
      <c r="H113" s="11" t="s">
        <v>809</v>
      </c>
      <c r="I113" s="14" t="str">
        <f t="shared" si="2"/>
        <v>서울특별시 은평구 진관*로 70,</v>
      </c>
      <c r="J113" s="13">
        <v>43914</v>
      </c>
      <c r="K113" s="12" t="s">
        <v>16</v>
      </c>
      <c r="L113" s="11" t="s">
        <v>17</v>
      </c>
      <c r="M113" s="11" t="s">
        <v>732</v>
      </c>
      <c r="N113" s="12" t="s">
        <v>20</v>
      </c>
      <c r="O113" s="12" t="s">
        <v>21</v>
      </c>
      <c r="P113" s="12" t="s">
        <v>810</v>
      </c>
      <c r="Q113" s="12" t="s">
        <v>700</v>
      </c>
      <c r="R113" s="9" t="str">
        <f t="shared" si="3"/>
        <v>서울 서대문구 홍제동 3*4-27번지 (홍제제1동)</v>
      </c>
    </row>
    <row r="114" spans="1:18" ht="20.100000000000001" customHeight="1" x14ac:dyDescent="0.3">
      <c r="A114" s="4">
        <v>113</v>
      </c>
      <c r="B114" s="11" t="s">
        <v>19</v>
      </c>
      <c r="C114" s="11" t="s">
        <v>811</v>
      </c>
      <c r="D114" s="11" t="s">
        <v>761</v>
      </c>
      <c r="E114" s="11" t="s">
        <v>762</v>
      </c>
      <c r="F114" s="7" t="str">
        <f>REPLACE(E114,2,1,"*")</f>
        <v>윤*영</v>
      </c>
      <c r="G114" s="12" t="s">
        <v>755</v>
      </c>
      <c r="H114" s="11" t="s">
        <v>812</v>
      </c>
      <c r="I114" s="14" t="str">
        <f t="shared" si="2"/>
        <v>서울특별시 서대문구 연*로41길 151</v>
      </c>
      <c r="J114" s="13">
        <v>43913</v>
      </c>
      <c r="K114" s="12" t="s">
        <v>16</v>
      </c>
      <c r="L114" s="11" t="s">
        <v>17</v>
      </c>
      <c r="M114" s="11" t="s">
        <v>732</v>
      </c>
      <c r="N114" s="12" t="s">
        <v>20</v>
      </c>
      <c r="O114" s="12" t="s">
        <v>21</v>
      </c>
      <c r="P114" s="12" t="s">
        <v>813</v>
      </c>
      <c r="Q114" s="12" t="s">
        <v>757</v>
      </c>
      <c r="R114" s="9" t="str">
        <f t="shared" si="3"/>
        <v>서울 서대문구 홍은동 1*1-214번지</v>
      </c>
    </row>
    <row r="115" spans="1:18" ht="20.100000000000001" customHeight="1" x14ac:dyDescent="0.3">
      <c r="A115" s="4">
        <v>114</v>
      </c>
      <c r="B115" s="11" t="s">
        <v>19</v>
      </c>
      <c r="C115" s="11" t="s">
        <v>817</v>
      </c>
      <c r="D115" s="11" t="s">
        <v>1665</v>
      </c>
      <c r="E115" s="11" t="s">
        <v>751</v>
      </c>
      <c r="F115" s="7" t="str">
        <f>REPLACE(E115,2,1,"*")</f>
        <v>홍*제1주택재건축정비사업조합</v>
      </c>
      <c r="G115" s="12" t="s">
        <v>165</v>
      </c>
      <c r="H115" s="11" t="s">
        <v>752</v>
      </c>
      <c r="I115" s="14" t="str">
        <f t="shared" si="2"/>
        <v>서울특별시 서대문구 통*로 527-1,</v>
      </c>
      <c r="J115" s="13">
        <v>43908</v>
      </c>
      <c r="K115" s="12" t="s">
        <v>16</v>
      </c>
      <c r="L115" s="11" t="s">
        <v>50</v>
      </c>
      <c r="M115" s="11" t="s">
        <v>732</v>
      </c>
      <c r="N115" s="12" t="s">
        <v>20</v>
      </c>
      <c r="O115" s="12" t="s">
        <v>21</v>
      </c>
      <c r="P115" s="12" t="s">
        <v>818</v>
      </c>
      <c r="Q115" s="12" t="s">
        <v>753</v>
      </c>
      <c r="R115" s="9" t="str">
        <f t="shared" si="3"/>
        <v>서울 서대문구 홍은동 1*7-62번지</v>
      </c>
    </row>
    <row r="116" spans="1:18" ht="20.100000000000001" customHeight="1" x14ac:dyDescent="0.3">
      <c r="A116" s="4">
        <v>115</v>
      </c>
      <c r="B116" s="11" t="s">
        <v>19</v>
      </c>
      <c r="C116" s="11" t="s">
        <v>819</v>
      </c>
      <c r="D116" s="11" t="s">
        <v>820</v>
      </c>
      <c r="E116" s="11" t="s">
        <v>821</v>
      </c>
      <c r="F116" s="7" t="str">
        <f>REPLACE(E116,2,1,"*")</f>
        <v>윤*숙</v>
      </c>
      <c r="G116" s="12" t="s">
        <v>755</v>
      </c>
      <c r="H116" s="11" t="s">
        <v>822</v>
      </c>
      <c r="I116" s="14" t="str">
        <f t="shared" si="2"/>
        <v>서울특별시 서대문구 연*로41다길 34-0</v>
      </c>
      <c r="J116" s="13">
        <v>43913</v>
      </c>
      <c r="K116" s="12" t="s">
        <v>16</v>
      </c>
      <c r="L116" s="11" t="s">
        <v>17</v>
      </c>
      <c r="M116" s="11" t="s">
        <v>732</v>
      </c>
      <c r="N116" s="12" t="s">
        <v>20</v>
      </c>
      <c r="O116" s="12" t="s">
        <v>21</v>
      </c>
      <c r="P116" s="12" t="s">
        <v>823</v>
      </c>
      <c r="Q116" s="12" t="s">
        <v>759</v>
      </c>
      <c r="R116" s="9" t="str">
        <f t="shared" si="3"/>
        <v>서울 서대문구 홍은동 1*1-230번지</v>
      </c>
    </row>
    <row r="117" spans="1:18" ht="20.100000000000001" customHeight="1" x14ac:dyDescent="0.3">
      <c r="A117" s="4">
        <v>116</v>
      </c>
      <c r="B117" s="11" t="s">
        <v>19</v>
      </c>
      <c r="C117" s="11" t="s">
        <v>824</v>
      </c>
      <c r="D117" s="11" t="s">
        <v>825</v>
      </c>
      <c r="E117" s="11" t="s">
        <v>826</v>
      </c>
      <c r="F117" s="7" t="str">
        <f>REPLACE(E117,2,1,"*")</f>
        <v>장*숙</v>
      </c>
      <c r="G117" s="12" t="s">
        <v>755</v>
      </c>
      <c r="H117" s="11" t="s">
        <v>827</v>
      </c>
      <c r="I117" s="14" t="str">
        <f t="shared" si="2"/>
        <v>서울특별시 서대문구 연*로41다길 10-0</v>
      </c>
      <c r="J117" s="13">
        <v>43913</v>
      </c>
      <c r="K117" s="12" t="s">
        <v>16</v>
      </c>
      <c r="L117" s="11" t="s">
        <v>17</v>
      </c>
      <c r="M117" s="11" t="s">
        <v>732</v>
      </c>
      <c r="N117" s="12" t="s">
        <v>20</v>
      </c>
      <c r="O117" s="12" t="s">
        <v>21</v>
      </c>
      <c r="P117" s="12" t="s">
        <v>828</v>
      </c>
      <c r="Q117" s="12" t="s">
        <v>829</v>
      </c>
      <c r="R117" s="9" t="str">
        <f t="shared" si="3"/>
        <v>서울 서대문구 홍은동 1*1-166번지</v>
      </c>
    </row>
    <row r="118" spans="1:18" ht="20.100000000000001" customHeight="1" x14ac:dyDescent="0.3">
      <c r="A118" s="4">
        <v>117</v>
      </c>
      <c r="B118" s="11" t="s">
        <v>19</v>
      </c>
      <c r="C118" s="11" t="s">
        <v>830</v>
      </c>
      <c r="D118" s="11" t="s">
        <v>820</v>
      </c>
      <c r="E118" s="11" t="s">
        <v>821</v>
      </c>
      <c r="F118" s="7" t="str">
        <f>REPLACE(E118,2,1,"*")</f>
        <v>윤*숙</v>
      </c>
      <c r="G118" s="12" t="s">
        <v>755</v>
      </c>
      <c r="H118" s="11" t="s">
        <v>822</v>
      </c>
      <c r="I118" s="14" t="str">
        <f t="shared" si="2"/>
        <v>서울특별시 서대문구 연*로41다길 34-0</v>
      </c>
      <c r="J118" s="13">
        <v>43913</v>
      </c>
      <c r="K118" s="12" t="s">
        <v>16</v>
      </c>
      <c r="L118" s="11" t="s">
        <v>17</v>
      </c>
      <c r="M118" s="11" t="s">
        <v>732</v>
      </c>
      <c r="N118" s="12" t="s">
        <v>20</v>
      </c>
      <c r="O118" s="12" t="s">
        <v>21</v>
      </c>
      <c r="P118" s="12" t="s">
        <v>831</v>
      </c>
      <c r="Q118" s="12" t="s">
        <v>759</v>
      </c>
      <c r="R118" s="9" t="str">
        <f t="shared" si="3"/>
        <v>서울 서대문구 홍은동 1*1-230번지</v>
      </c>
    </row>
    <row r="119" spans="1:18" ht="20.100000000000001" customHeight="1" x14ac:dyDescent="0.3">
      <c r="A119" s="4">
        <v>118</v>
      </c>
      <c r="B119" s="11" t="s">
        <v>19</v>
      </c>
      <c r="C119" s="11" t="s">
        <v>837</v>
      </c>
      <c r="D119" s="11" t="s">
        <v>744</v>
      </c>
      <c r="E119" s="11" t="s">
        <v>745</v>
      </c>
      <c r="F119" s="7" t="str">
        <f>REPLACE(E119,2,1,"*")</f>
        <v>손*수</v>
      </c>
      <c r="G119" s="12" t="s">
        <v>746</v>
      </c>
      <c r="H119" s="11" t="s">
        <v>747</v>
      </c>
      <c r="I119" s="14" t="str">
        <f t="shared" si="2"/>
        <v>서울특별시 중랑구 신내*17길 41,</v>
      </c>
      <c r="J119" s="13">
        <v>43909</v>
      </c>
      <c r="K119" s="12" t="s">
        <v>16</v>
      </c>
      <c r="L119" s="11" t="s">
        <v>33</v>
      </c>
      <c r="M119" s="11" t="s">
        <v>732</v>
      </c>
      <c r="N119" s="12" t="s">
        <v>20</v>
      </c>
      <c r="O119" s="12" t="s">
        <v>21</v>
      </c>
      <c r="P119" s="12" t="s">
        <v>838</v>
      </c>
      <c r="Q119" s="12" t="s">
        <v>839</v>
      </c>
      <c r="R119" s="9" t="str">
        <f t="shared" si="3"/>
        <v>서울 서대문구 홍은동 1*-71번지 (홍은제1동)</v>
      </c>
    </row>
    <row r="120" spans="1:18" ht="20.100000000000001" customHeight="1" x14ac:dyDescent="0.3">
      <c r="A120" s="4">
        <v>119</v>
      </c>
      <c r="B120" s="11" t="s">
        <v>19</v>
      </c>
      <c r="C120" s="11" t="s">
        <v>841</v>
      </c>
      <c r="D120" s="11" t="s">
        <v>842</v>
      </c>
      <c r="E120" s="11" t="s">
        <v>843</v>
      </c>
      <c r="F120" s="7" t="str">
        <f>REPLACE(E120,2,1,"*")</f>
        <v>김*규</v>
      </c>
      <c r="G120" s="12" t="s">
        <v>71</v>
      </c>
      <c r="H120" s="11" t="s">
        <v>844</v>
      </c>
      <c r="I120" s="14" t="str">
        <f t="shared" si="2"/>
        <v>서울특별시 서대문구 명*대2안길 35,</v>
      </c>
      <c r="J120" s="13">
        <v>43913</v>
      </c>
      <c r="K120" s="12" t="s">
        <v>16</v>
      </c>
      <c r="L120" s="11" t="s">
        <v>17</v>
      </c>
      <c r="M120" s="11" t="s">
        <v>732</v>
      </c>
      <c r="N120" s="12" t="s">
        <v>20</v>
      </c>
      <c r="O120" s="12" t="s">
        <v>21</v>
      </c>
      <c r="P120" s="12" t="s">
        <v>845</v>
      </c>
      <c r="Q120" s="12" t="s">
        <v>707</v>
      </c>
      <c r="R120" s="9" t="str">
        <f t="shared" si="3"/>
        <v>서울 서대문구 남가좌동 *-7번지 (남가좌제2동)</v>
      </c>
    </row>
    <row r="121" spans="1:18" ht="20.100000000000001" customHeight="1" x14ac:dyDescent="0.3">
      <c r="A121" s="4">
        <v>120</v>
      </c>
      <c r="B121" s="11" t="s">
        <v>19</v>
      </c>
      <c r="C121" s="11" t="s">
        <v>850</v>
      </c>
      <c r="D121" s="11" t="s">
        <v>851</v>
      </c>
      <c r="E121" s="11" t="s">
        <v>852</v>
      </c>
      <c r="F121" s="7" t="str">
        <f>REPLACE(E121,2,1,"*")</f>
        <v>김*순</v>
      </c>
      <c r="G121" s="12" t="s">
        <v>853</v>
      </c>
      <c r="H121" s="11" t="s">
        <v>854</v>
      </c>
      <c r="I121" s="14" t="str">
        <f t="shared" si="2"/>
        <v>서울특별시 노원구 공릉*59길 25,</v>
      </c>
      <c r="J121" s="13">
        <v>43913</v>
      </c>
      <c r="K121" s="12" t="s">
        <v>16</v>
      </c>
      <c r="L121" s="11" t="s">
        <v>17</v>
      </c>
      <c r="M121" s="11" t="s">
        <v>80</v>
      </c>
      <c r="N121" s="12" t="s">
        <v>20</v>
      </c>
      <c r="O121" s="12" t="s">
        <v>21</v>
      </c>
      <c r="P121" s="12" t="s">
        <v>855</v>
      </c>
      <c r="Q121" s="12" t="s">
        <v>646</v>
      </c>
      <c r="R121" s="9" t="str">
        <f t="shared" si="3"/>
        <v>서울 서대문구 연희동 8*-17번지</v>
      </c>
    </row>
    <row r="122" spans="1:18" ht="20.100000000000001" customHeight="1" x14ac:dyDescent="0.3">
      <c r="A122" s="4">
        <v>121</v>
      </c>
      <c r="B122" s="11" t="s">
        <v>19</v>
      </c>
      <c r="C122" s="11" t="s">
        <v>856</v>
      </c>
      <c r="D122" s="11" t="s">
        <v>857</v>
      </c>
      <c r="E122" s="11" t="s">
        <v>858</v>
      </c>
      <c r="F122" s="7" t="str">
        <f>REPLACE(E122,2,1,"*")</f>
        <v>조*숙</v>
      </c>
      <c r="G122" s="12" t="s">
        <v>157</v>
      </c>
      <c r="H122" s="11" t="s">
        <v>859</v>
      </c>
      <c r="I122" s="14" t="str">
        <f t="shared" si="2"/>
        <v>서울특별시 서대문구 응*로2길 15,</v>
      </c>
      <c r="J122" s="13">
        <v>43908</v>
      </c>
      <c r="K122" s="12" t="s">
        <v>16</v>
      </c>
      <c r="L122" s="11" t="s">
        <v>33</v>
      </c>
      <c r="M122" s="11" t="s">
        <v>80</v>
      </c>
      <c r="N122" s="12" t="s">
        <v>20</v>
      </c>
      <c r="O122" s="12" t="s">
        <v>21</v>
      </c>
      <c r="P122" s="12" t="s">
        <v>860</v>
      </c>
      <c r="Q122" s="12" t="s">
        <v>637</v>
      </c>
      <c r="R122" s="9" t="str">
        <f t="shared" si="3"/>
        <v>서울 서대문구 북가좌동 *61-4번지 (북가좌제2동)</v>
      </c>
    </row>
    <row r="123" spans="1:18" ht="20.100000000000001" customHeight="1" x14ac:dyDescent="0.3">
      <c r="A123" s="4">
        <v>122</v>
      </c>
      <c r="B123" s="11" t="s">
        <v>19</v>
      </c>
      <c r="C123" s="11" t="s">
        <v>861</v>
      </c>
      <c r="D123" s="11" t="s">
        <v>1673</v>
      </c>
      <c r="E123" s="11" t="s">
        <v>1654</v>
      </c>
      <c r="F123" s="7" t="str">
        <f>REPLACE(E123,2,1,"*")</f>
        <v>(*)대보건설(정*식)</v>
      </c>
      <c r="G123" s="12" t="s">
        <v>862</v>
      </c>
      <c r="H123" s="11" t="s">
        <v>863</v>
      </c>
      <c r="I123" s="14" t="str">
        <f t="shared" si="2"/>
        <v>경기도 화성시 효행로 *059</v>
      </c>
      <c r="J123" s="13">
        <v>43908</v>
      </c>
      <c r="K123" s="12" t="s">
        <v>16</v>
      </c>
      <c r="L123" s="11" t="s">
        <v>50</v>
      </c>
      <c r="M123" s="11" t="s">
        <v>80</v>
      </c>
      <c r="N123" s="12" t="s">
        <v>20</v>
      </c>
      <c r="O123" s="12" t="s">
        <v>21</v>
      </c>
      <c r="P123" s="12" t="s">
        <v>864</v>
      </c>
      <c r="Q123" s="12" t="s">
        <v>865</v>
      </c>
      <c r="R123" s="9" t="str">
        <f t="shared" si="3"/>
        <v>서울 서대문구 충정로3가*470-3번지 (충현동)</v>
      </c>
    </row>
    <row r="124" spans="1:18" ht="20.100000000000001" customHeight="1" x14ac:dyDescent="0.3">
      <c r="A124" s="4">
        <v>123</v>
      </c>
      <c r="B124" s="11" t="s">
        <v>19</v>
      </c>
      <c r="C124" s="11" t="s">
        <v>867</v>
      </c>
      <c r="D124" s="11" t="s">
        <v>868</v>
      </c>
      <c r="E124" s="11" t="s">
        <v>182</v>
      </c>
      <c r="F124" s="7" t="str">
        <f>REPLACE(E124,2,1,"*")</f>
        <v>김*란</v>
      </c>
      <c r="G124" s="12" t="s">
        <v>869</v>
      </c>
      <c r="H124" s="11" t="s">
        <v>870</v>
      </c>
      <c r="I124" s="14" t="str">
        <f t="shared" si="2"/>
        <v>제주특별자치도 제주시 *천읍 조천1길 4</v>
      </c>
      <c r="J124" s="13">
        <v>43913</v>
      </c>
      <c r="K124" s="12" t="s">
        <v>16</v>
      </c>
      <c r="L124" s="11" t="s">
        <v>17</v>
      </c>
      <c r="M124" s="11" t="s">
        <v>80</v>
      </c>
      <c r="N124" s="12" t="s">
        <v>20</v>
      </c>
      <c r="O124" s="12" t="s">
        <v>21</v>
      </c>
      <c r="P124" s="12" t="s">
        <v>871</v>
      </c>
      <c r="Q124" s="12" t="s">
        <v>658</v>
      </c>
      <c r="R124" s="9" t="str">
        <f t="shared" si="3"/>
        <v>서울 서대문구 남가좌동 *22-2번지 (남가좌제2동)</v>
      </c>
    </row>
    <row r="125" spans="1:18" ht="20.100000000000001" customHeight="1" x14ac:dyDescent="0.3">
      <c r="A125" s="4">
        <v>124</v>
      </c>
      <c r="B125" s="11" t="s">
        <v>19</v>
      </c>
      <c r="C125" s="11" t="s">
        <v>872</v>
      </c>
      <c r="D125" s="11" t="s">
        <v>873</v>
      </c>
      <c r="E125" s="11" t="s">
        <v>874</v>
      </c>
      <c r="F125" s="7" t="str">
        <f>REPLACE(E125,2,1,"*")</f>
        <v>박*순</v>
      </c>
      <c r="G125" s="12" t="s">
        <v>528</v>
      </c>
      <c r="H125" s="11" t="s">
        <v>633</v>
      </c>
      <c r="I125" s="14" t="str">
        <f t="shared" si="2"/>
        <v>서울특별시 서대문구 수*로 100,</v>
      </c>
      <c r="J125" s="13">
        <v>43908</v>
      </c>
      <c r="K125" s="12" t="s">
        <v>16</v>
      </c>
      <c r="L125" s="11" t="s">
        <v>33</v>
      </c>
      <c r="M125" s="11" t="s">
        <v>80</v>
      </c>
      <c r="N125" s="12" t="s">
        <v>20</v>
      </c>
      <c r="O125" s="12" t="s">
        <v>21</v>
      </c>
      <c r="P125" s="12" t="s">
        <v>875</v>
      </c>
      <c r="Q125" s="12" t="s">
        <v>635</v>
      </c>
      <c r="R125" s="9" t="str">
        <f t="shared" si="3"/>
        <v>서울 서대문구 북가좌동 *84-1번지 (북가좌제1동)</v>
      </c>
    </row>
    <row r="126" spans="1:18" ht="20.100000000000001" customHeight="1" x14ac:dyDescent="0.3">
      <c r="A126" s="4">
        <v>125</v>
      </c>
      <c r="B126" s="11" t="s">
        <v>19</v>
      </c>
      <c r="C126" s="11" t="s">
        <v>876</v>
      </c>
      <c r="D126" s="11" t="s">
        <v>1674</v>
      </c>
      <c r="E126" s="11" t="s">
        <v>542</v>
      </c>
      <c r="F126" s="7" t="str">
        <f>REPLACE(E126,2,1,"*")</f>
        <v>(*)원석디앤씨</v>
      </c>
      <c r="G126" s="12" t="s">
        <v>877</v>
      </c>
      <c r="H126" s="11" t="s">
        <v>878</v>
      </c>
      <c r="I126" s="14" t="str">
        <f t="shared" si="2"/>
        <v>서울특별시 마포구 연희* 21,</v>
      </c>
      <c r="J126" s="13">
        <v>43908</v>
      </c>
      <c r="K126" s="12" t="s">
        <v>16</v>
      </c>
      <c r="L126" s="11" t="s">
        <v>50</v>
      </c>
      <c r="M126" s="11" t="s">
        <v>80</v>
      </c>
      <c r="N126" s="12" t="s">
        <v>20</v>
      </c>
      <c r="O126" s="12" t="s">
        <v>21</v>
      </c>
      <c r="P126" s="12" t="s">
        <v>879</v>
      </c>
      <c r="Q126" s="12" t="s">
        <v>880</v>
      </c>
      <c r="R126" s="9" t="str">
        <f t="shared" si="3"/>
        <v>서울 서대문구 충정로3가*72-3번지</v>
      </c>
    </row>
    <row r="127" spans="1:18" ht="20.100000000000001" customHeight="1" x14ac:dyDescent="0.3">
      <c r="A127" s="4">
        <v>126</v>
      </c>
      <c r="B127" s="11" t="s">
        <v>19</v>
      </c>
      <c r="C127" s="11" t="s">
        <v>881</v>
      </c>
      <c r="D127" s="11" t="s">
        <v>1675</v>
      </c>
      <c r="E127" s="11" t="s">
        <v>653</v>
      </c>
      <c r="F127" s="7" t="str">
        <f>REPLACE(E127,2,1,"*")</f>
        <v>현*산업개발</v>
      </c>
      <c r="G127" s="12" t="s">
        <v>654</v>
      </c>
      <c r="H127" s="11" t="s">
        <v>882</v>
      </c>
      <c r="I127" s="14" t="str">
        <f t="shared" si="2"/>
        <v>서울특별시 서대문구 거*골로</v>
      </c>
      <c r="J127" s="13">
        <v>43909</v>
      </c>
      <c r="K127" s="12" t="s">
        <v>16</v>
      </c>
      <c r="L127" s="11" t="s">
        <v>59</v>
      </c>
      <c r="M127" s="11" t="s">
        <v>80</v>
      </c>
      <c r="N127" s="12" t="s">
        <v>20</v>
      </c>
      <c r="O127" s="12" t="s">
        <v>21</v>
      </c>
      <c r="P127" s="12" t="s">
        <v>883</v>
      </c>
      <c r="Q127" s="12" t="s">
        <v>884</v>
      </c>
      <c r="R127" s="9" t="str">
        <f t="shared" si="3"/>
        <v>서울 서대문구 남가좌동 *18-4번지 (남가좌제1동)</v>
      </c>
    </row>
    <row r="128" spans="1:18" ht="20.100000000000001" customHeight="1" x14ac:dyDescent="0.3">
      <c r="A128" s="4">
        <v>127</v>
      </c>
      <c r="B128" s="11" t="s">
        <v>19</v>
      </c>
      <c r="C128" s="11" t="s">
        <v>885</v>
      </c>
      <c r="D128" s="11" t="s">
        <v>1676</v>
      </c>
      <c r="E128" s="11" t="s">
        <v>653</v>
      </c>
      <c r="F128" s="7" t="str">
        <f>REPLACE(E128,2,1,"*")</f>
        <v>현*산업개발</v>
      </c>
      <c r="G128" s="12" t="s">
        <v>654</v>
      </c>
      <c r="H128" s="11" t="s">
        <v>882</v>
      </c>
      <c r="I128" s="14" t="str">
        <f t="shared" si="2"/>
        <v>서울특별시 서대문구 거*골로</v>
      </c>
      <c r="J128" s="13">
        <v>43909</v>
      </c>
      <c r="K128" s="12" t="s">
        <v>16</v>
      </c>
      <c r="L128" s="11" t="s">
        <v>59</v>
      </c>
      <c r="M128" s="11" t="s">
        <v>80</v>
      </c>
      <c r="N128" s="12" t="s">
        <v>20</v>
      </c>
      <c r="O128" s="12" t="s">
        <v>21</v>
      </c>
      <c r="P128" s="12" t="s">
        <v>886</v>
      </c>
      <c r="Q128" s="12" t="s">
        <v>884</v>
      </c>
      <c r="R128" s="9" t="str">
        <f t="shared" si="3"/>
        <v>서울 서대문구 남가좌동 *18-4번지 (남가좌제1동)</v>
      </c>
    </row>
    <row r="129" spans="1:18" ht="20.100000000000001" customHeight="1" x14ac:dyDescent="0.3">
      <c r="A129" s="4">
        <v>128</v>
      </c>
      <c r="B129" s="11" t="s">
        <v>19</v>
      </c>
      <c r="C129" s="11" t="s">
        <v>887</v>
      </c>
      <c r="D129" s="11" t="s">
        <v>1677</v>
      </c>
      <c r="E129" s="11" t="s">
        <v>888</v>
      </c>
      <c r="F129" s="7" t="str">
        <f>REPLACE(E129,2,1,"*")</f>
        <v>농*생명보험주식회사</v>
      </c>
      <c r="G129" s="12" t="s">
        <v>41</v>
      </c>
      <c r="H129" s="11" t="s">
        <v>889</v>
      </c>
      <c r="I129" s="14" t="str">
        <f t="shared" si="2"/>
        <v>서울특별시 서대문구 통*로 81,</v>
      </c>
      <c r="J129" s="13">
        <v>43908</v>
      </c>
      <c r="K129" s="12" t="s">
        <v>16</v>
      </c>
      <c r="L129" s="11" t="s">
        <v>33</v>
      </c>
      <c r="M129" s="11" t="s">
        <v>80</v>
      </c>
      <c r="N129" s="12" t="s">
        <v>20</v>
      </c>
      <c r="O129" s="12" t="s">
        <v>21</v>
      </c>
      <c r="P129" s="12" t="s">
        <v>890</v>
      </c>
      <c r="Q129" s="12" t="s">
        <v>891</v>
      </c>
      <c r="R129" s="9" t="str">
        <f t="shared" si="3"/>
        <v>서울 서대문구 미근동 2*7-5번지</v>
      </c>
    </row>
    <row r="130" spans="1:18" ht="20.100000000000001" customHeight="1" x14ac:dyDescent="0.3">
      <c r="A130" s="4">
        <v>129</v>
      </c>
      <c r="B130" s="11" t="s">
        <v>19</v>
      </c>
      <c r="C130" s="11" t="s">
        <v>892</v>
      </c>
      <c r="D130" s="11" t="s">
        <v>893</v>
      </c>
      <c r="E130" s="11" t="s">
        <v>894</v>
      </c>
      <c r="F130" s="7" t="str">
        <f>REPLACE(E130,2,1,"*")</f>
        <v>정*영</v>
      </c>
      <c r="G130" s="12" t="s">
        <v>895</v>
      </c>
      <c r="H130" s="11" t="s">
        <v>896</v>
      </c>
      <c r="I130" s="14" t="str">
        <f t="shared" si="2"/>
        <v>경기도 고양시 일산서구*탄중로 83-12</v>
      </c>
      <c r="J130" s="13">
        <v>43908</v>
      </c>
      <c r="K130" s="12" t="s">
        <v>16</v>
      </c>
      <c r="L130" s="11" t="s">
        <v>59</v>
      </c>
      <c r="M130" s="11" t="s">
        <v>80</v>
      </c>
      <c r="N130" s="12" t="s">
        <v>20</v>
      </c>
      <c r="O130" s="12" t="s">
        <v>21</v>
      </c>
      <c r="P130" s="12" t="s">
        <v>897</v>
      </c>
      <c r="Q130" s="12" t="s">
        <v>866</v>
      </c>
      <c r="R130" s="9" t="str">
        <f t="shared" si="3"/>
        <v>서울 서대문구 홍은동 4*2-10번지</v>
      </c>
    </row>
    <row r="131" spans="1:18" ht="20.100000000000001" customHeight="1" x14ac:dyDescent="0.3">
      <c r="A131" s="4">
        <v>130</v>
      </c>
      <c r="B131" s="11" t="s">
        <v>19</v>
      </c>
      <c r="C131" s="11" t="s">
        <v>898</v>
      </c>
      <c r="D131" s="11" t="s">
        <v>899</v>
      </c>
      <c r="E131" s="11" t="s">
        <v>900</v>
      </c>
      <c r="F131" s="7" t="str">
        <f>REPLACE(E131,2,1,"*")</f>
        <v>윤*중</v>
      </c>
      <c r="G131" s="12" t="s">
        <v>901</v>
      </c>
      <c r="H131" s="11" t="s">
        <v>902</v>
      </c>
      <c r="I131" s="14" t="str">
        <f t="shared" ref="I131:I194" si="4">REPLACE(H131,13,1,"*")</f>
        <v>서울특별시 양천구 신목*4길 5,</v>
      </c>
      <c r="J131" s="13">
        <v>43914</v>
      </c>
      <c r="K131" s="12" t="s">
        <v>16</v>
      </c>
      <c r="L131" s="11" t="s">
        <v>286</v>
      </c>
      <c r="M131" s="11" t="s">
        <v>80</v>
      </c>
      <c r="N131" s="12" t="s">
        <v>20</v>
      </c>
      <c r="O131" s="12" t="s">
        <v>21</v>
      </c>
      <c r="P131" s="12" t="s">
        <v>903</v>
      </c>
      <c r="Q131" s="12" t="s">
        <v>635</v>
      </c>
      <c r="R131" s="9" t="str">
        <f t="shared" ref="R131:R194" si="5">REPLACE(Q131,14,1,"*")</f>
        <v>서울 서대문구 북가좌동 *84-1번지 (북가좌제1동)</v>
      </c>
    </row>
    <row r="132" spans="1:18" ht="20.100000000000001" customHeight="1" x14ac:dyDescent="0.3">
      <c r="A132" s="4">
        <v>131</v>
      </c>
      <c r="B132" s="11" t="s">
        <v>19</v>
      </c>
      <c r="C132" s="11" t="s">
        <v>904</v>
      </c>
      <c r="D132" s="11" t="s">
        <v>905</v>
      </c>
      <c r="E132" s="11" t="s">
        <v>906</v>
      </c>
      <c r="F132" s="7" t="str">
        <f>REPLACE(E132,2,1,"*")</f>
        <v>박*규</v>
      </c>
      <c r="G132" s="12" t="s">
        <v>907</v>
      </c>
      <c r="H132" s="11" t="s">
        <v>908</v>
      </c>
      <c r="I132" s="14" t="str">
        <f t="shared" si="4"/>
        <v>서울특별시 강북구 오현* 156,</v>
      </c>
      <c r="J132" s="13">
        <v>43914</v>
      </c>
      <c r="K132" s="12" t="s">
        <v>16</v>
      </c>
      <c r="L132" s="11" t="s">
        <v>17</v>
      </c>
      <c r="M132" s="11" t="s">
        <v>80</v>
      </c>
      <c r="N132" s="12" t="s">
        <v>20</v>
      </c>
      <c r="O132" s="12" t="s">
        <v>21</v>
      </c>
      <c r="P132" s="12" t="s">
        <v>909</v>
      </c>
      <c r="Q132" s="12" t="s">
        <v>623</v>
      </c>
      <c r="R132" s="9" t="str">
        <f t="shared" si="5"/>
        <v>서울 서대문구 홍은동 4*3-17번지</v>
      </c>
    </row>
    <row r="133" spans="1:18" ht="20.100000000000001" customHeight="1" x14ac:dyDescent="0.3">
      <c r="A133" s="4">
        <v>132</v>
      </c>
      <c r="B133" s="11" t="s">
        <v>19</v>
      </c>
      <c r="C133" s="11" t="s">
        <v>910</v>
      </c>
      <c r="D133" s="11" t="s">
        <v>1678</v>
      </c>
      <c r="E133" s="11" t="s">
        <v>911</v>
      </c>
      <c r="F133" s="7" t="str">
        <f>REPLACE(E133,2,1,"*")</f>
        <v>지*비인베스트먼트(주)</v>
      </c>
      <c r="G133" s="12" t="s">
        <v>645</v>
      </c>
      <c r="H133" s="11" t="s">
        <v>912</v>
      </c>
      <c r="I133" s="14" t="str">
        <f t="shared" si="4"/>
        <v>서울특별시 서대문구 연*맛로 36-0</v>
      </c>
      <c r="J133" s="13">
        <v>43908</v>
      </c>
      <c r="K133" s="12" t="s">
        <v>16</v>
      </c>
      <c r="L133" s="11" t="s">
        <v>33</v>
      </c>
      <c r="M133" s="11" t="s">
        <v>80</v>
      </c>
      <c r="N133" s="12" t="s">
        <v>20</v>
      </c>
      <c r="O133" s="12" t="s">
        <v>21</v>
      </c>
      <c r="P133" s="12" t="s">
        <v>913</v>
      </c>
      <c r="Q133" s="12" t="s">
        <v>664</v>
      </c>
      <c r="R133" s="9" t="str">
        <f t="shared" si="5"/>
        <v>서울 서대문구 연희동 1*7-7번지</v>
      </c>
    </row>
    <row r="134" spans="1:18" ht="20.100000000000001" customHeight="1" x14ac:dyDescent="0.3">
      <c r="A134" s="4">
        <v>133</v>
      </c>
      <c r="B134" s="11" t="s">
        <v>19</v>
      </c>
      <c r="C134" s="11" t="s">
        <v>915</v>
      </c>
      <c r="D134" s="11" t="s">
        <v>893</v>
      </c>
      <c r="E134" s="11" t="s">
        <v>894</v>
      </c>
      <c r="F134" s="7" t="str">
        <f>REPLACE(E134,2,1,"*")</f>
        <v>정*영</v>
      </c>
      <c r="G134" s="12" t="s">
        <v>895</v>
      </c>
      <c r="H134" s="11" t="s">
        <v>896</v>
      </c>
      <c r="I134" s="14" t="str">
        <f t="shared" si="4"/>
        <v>경기도 고양시 일산서구*탄중로 83-12</v>
      </c>
      <c r="J134" s="13">
        <v>43908</v>
      </c>
      <c r="K134" s="12" t="s">
        <v>16</v>
      </c>
      <c r="L134" s="11" t="s">
        <v>59</v>
      </c>
      <c r="M134" s="11" t="s">
        <v>80</v>
      </c>
      <c r="N134" s="12" t="s">
        <v>20</v>
      </c>
      <c r="O134" s="12" t="s">
        <v>21</v>
      </c>
      <c r="P134" s="12" t="s">
        <v>916</v>
      </c>
      <c r="Q134" s="12" t="s">
        <v>866</v>
      </c>
      <c r="R134" s="9" t="str">
        <f t="shared" si="5"/>
        <v>서울 서대문구 홍은동 4*2-10번지</v>
      </c>
    </row>
    <row r="135" spans="1:18" ht="20.100000000000001" customHeight="1" x14ac:dyDescent="0.3">
      <c r="A135" s="4">
        <v>134</v>
      </c>
      <c r="B135" s="11" t="s">
        <v>19</v>
      </c>
      <c r="C135" s="11" t="s">
        <v>917</v>
      </c>
      <c r="D135" s="11" t="s">
        <v>918</v>
      </c>
      <c r="E135" s="11" t="s">
        <v>919</v>
      </c>
      <c r="F135" s="7" t="str">
        <f>REPLACE(E135,2,1,"*")</f>
        <v>정*희</v>
      </c>
      <c r="G135" s="12" t="s">
        <v>920</v>
      </c>
      <c r="H135" s="11" t="s">
        <v>921</v>
      </c>
      <c r="I135" s="14" t="str">
        <f t="shared" si="4"/>
        <v>제주특별자치도 제주시 *덕남2길 32</v>
      </c>
      <c r="J135" s="13">
        <v>43908</v>
      </c>
      <c r="K135" s="12" t="s">
        <v>16</v>
      </c>
      <c r="L135" s="11" t="s">
        <v>50</v>
      </c>
      <c r="M135" s="11" t="s">
        <v>80</v>
      </c>
      <c r="N135" s="12" t="s">
        <v>20</v>
      </c>
      <c r="O135" s="12" t="s">
        <v>21</v>
      </c>
      <c r="P135" s="12" t="s">
        <v>922</v>
      </c>
      <c r="Q135" s="12" t="s">
        <v>635</v>
      </c>
      <c r="R135" s="9" t="str">
        <f t="shared" si="5"/>
        <v>서울 서대문구 북가좌동 *84-1번지 (북가좌제1동)</v>
      </c>
    </row>
    <row r="136" spans="1:18" ht="20.100000000000001" customHeight="1" x14ac:dyDescent="0.3">
      <c r="A136" s="4">
        <v>135</v>
      </c>
      <c r="B136" s="11" t="s">
        <v>19</v>
      </c>
      <c r="C136" s="11" t="s">
        <v>923</v>
      </c>
      <c r="D136" s="11" t="s">
        <v>924</v>
      </c>
      <c r="E136" s="11" t="s">
        <v>925</v>
      </c>
      <c r="F136" s="7" t="str">
        <f>REPLACE(E136,2,1,"*")</f>
        <v>박*자</v>
      </c>
      <c r="G136" s="12" t="s">
        <v>224</v>
      </c>
      <c r="H136" s="11" t="s">
        <v>225</v>
      </c>
      <c r="I136" s="14" t="str">
        <f t="shared" si="4"/>
        <v>서울특별시 서대문구 가*울미래로 2,</v>
      </c>
      <c r="J136" s="13">
        <v>43913</v>
      </c>
      <c r="K136" s="12" t="s">
        <v>16</v>
      </c>
      <c r="L136" s="11" t="s">
        <v>17</v>
      </c>
      <c r="M136" s="11" t="s">
        <v>80</v>
      </c>
      <c r="N136" s="12" t="s">
        <v>20</v>
      </c>
      <c r="O136" s="12" t="s">
        <v>21</v>
      </c>
      <c r="P136" s="12" t="s">
        <v>926</v>
      </c>
      <c r="Q136" s="12" t="s">
        <v>927</v>
      </c>
      <c r="R136" s="9" t="str">
        <f t="shared" si="5"/>
        <v>서울 서대문구 북가좌동 *57-4번지 (북가좌제1동)</v>
      </c>
    </row>
    <row r="137" spans="1:18" ht="20.100000000000001" customHeight="1" x14ac:dyDescent="0.3">
      <c r="A137" s="4">
        <v>136</v>
      </c>
      <c r="B137" s="11" t="s">
        <v>19</v>
      </c>
      <c r="C137" s="11" t="s">
        <v>928</v>
      </c>
      <c r="D137" s="11" t="s">
        <v>1677</v>
      </c>
      <c r="E137" s="11" t="s">
        <v>542</v>
      </c>
      <c r="F137" s="7" t="str">
        <f>REPLACE(E137,2,1,"*")</f>
        <v>(*)원석디앤씨</v>
      </c>
      <c r="G137" s="12" t="s">
        <v>877</v>
      </c>
      <c r="H137" s="11" t="s">
        <v>878</v>
      </c>
      <c r="I137" s="14" t="str">
        <f t="shared" si="4"/>
        <v>서울특별시 마포구 연희* 21,</v>
      </c>
      <c r="J137" s="13">
        <v>43908</v>
      </c>
      <c r="K137" s="12" t="s">
        <v>16</v>
      </c>
      <c r="L137" s="11" t="s">
        <v>50</v>
      </c>
      <c r="M137" s="11" t="s">
        <v>80</v>
      </c>
      <c r="N137" s="12" t="s">
        <v>20</v>
      </c>
      <c r="O137" s="12" t="s">
        <v>21</v>
      </c>
      <c r="P137" s="12" t="s">
        <v>929</v>
      </c>
      <c r="Q137" s="12" t="s">
        <v>880</v>
      </c>
      <c r="R137" s="9" t="str">
        <f t="shared" si="5"/>
        <v>서울 서대문구 충정로3가*72-3번지</v>
      </c>
    </row>
    <row r="138" spans="1:18" ht="20.100000000000001" customHeight="1" x14ac:dyDescent="0.3">
      <c r="A138" s="4">
        <v>137</v>
      </c>
      <c r="B138" s="11" t="s">
        <v>19</v>
      </c>
      <c r="C138" s="11" t="s">
        <v>931</v>
      </c>
      <c r="D138" s="11" t="s">
        <v>932</v>
      </c>
      <c r="E138" s="11" t="s">
        <v>933</v>
      </c>
      <c r="F138" s="7" t="str">
        <f>REPLACE(E138,2,1,"*")</f>
        <v>김*순</v>
      </c>
      <c r="G138" s="12" t="s">
        <v>934</v>
      </c>
      <c r="H138" s="11" t="s">
        <v>935</v>
      </c>
      <c r="I138" s="14" t="str">
        <f t="shared" si="4"/>
        <v>서울특별시 마포구 월드*로19길 70</v>
      </c>
      <c r="J138" s="13">
        <v>43914</v>
      </c>
      <c r="K138" s="12" t="s">
        <v>16</v>
      </c>
      <c r="L138" s="11" t="s">
        <v>286</v>
      </c>
      <c r="M138" s="11" t="s">
        <v>80</v>
      </c>
      <c r="N138" s="12" t="s">
        <v>20</v>
      </c>
      <c r="O138" s="12" t="s">
        <v>21</v>
      </c>
      <c r="P138" s="12" t="s">
        <v>936</v>
      </c>
      <c r="Q138" s="12" t="s">
        <v>635</v>
      </c>
      <c r="R138" s="9" t="str">
        <f t="shared" si="5"/>
        <v>서울 서대문구 북가좌동 *84-1번지 (북가좌제1동)</v>
      </c>
    </row>
    <row r="139" spans="1:18" ht="20.100000000000001" customHeight="1" x14ac:dyDescent="0.3">
      <c r="A139" s="4">
        <v>138</v>
      </c>
      <c r="B139" s="11" t="s">
        <v>19</v>
      </c>
      <c r="C139" s="11" t="s">
        <v>937</v>
      </c>
      <c r="D139" s="11" t="s">
        <v>938</v>
      </c>
      <c r="E139" s="11" t="s">
        <v>365</v>
      </c>
      <c r="F139" s="7" t="str">
        <f>REPLACE(E139,2,1,"*")</f>
        <v>조*정</v>
      </c>
      <c r="G139" s="12" t="s">
        <v>525</v>
      </c>
      <c r="H139" s="11" t="s">
        <v>939</v>
      </c>
      <c r="I139" s="14" t="str">
        <f t="shared" si="4"/>
        <v>서울특별시 서대문구 거*골로 154,</v>
      </c>
      <c r="J139" s="13">
        <v>43913</v>
      </c>
      <c r="K139" s="12" t="s">
        <v>16</v>
      </c>
      <c r="L139" s="11" t="s">
        <v>17</v>
      </c>
      <c r="M139" s="11" t="s">
        <v>80</v>
      </c>
      <c r="N139" s="12" t="s">
        <v>20</v>
      </c>
      <c r="O139" s="12" t="s">
        <v>21</v>
      </c>
      <c r="P139" s="12" t="s">
        <v>940</v>
      </c>
      <c r="Q139" s="12" t="s">
        <v>927</v>
      </c>
      <c r="R139" s="9" t="str">
        <f t="shared" si="5"/>
        <v>서울 서대문구 북가좌동 *57-4번지 (북가좌제1동)</v>
      </c>
    </row>
    <row r="140" spans="1:18" ht="20.100000000000001" customHeight="1" x14ac:dyDescent="0.3">
      <c r="A140" s="4">
        <v>139</v>
      </c>
      <c r="B140" s="11" t="s">
        <v>19</v>
      </c>
      <c r="C140" s="11" t="s">
        <v>942</v>
      </c>
      <c r="D140" s="11" t="s">
        <v>417</v>
      </c>
      <c r="E140" s="11" t="s">
        <v>418</v>
      </c>
      <c r="F140" s="7" t="str">
        <f>REPLACE(E140,2,1,"*")</f>
        <v>박*자</v>
      </c>
      <c r="G140" s="12" t="s">
        <v>28</v>
      </c>
      <c r="H140" s="11" t="s">
        <v>419</v>
      </c>
      <c r="I140" s="14" t="str">
        <f t="shared" si="4"/>
        <v>서울특별시 서대문구 문*촌1길 30</v>
      </c>
      <c r="J140" s="13">
        <v>43913</v>
      </c>
      <c r="K140" s="12" t="s">
        <v>16</v>
      </c>
      <c r="L140" s="11" t="s">
        <v>17</v>
      </c>
      <c r="M140" s="11" t="s">
        <v>727</v>
      </c>
      <c r="N140" s="12" t="s">
        <v>20</v>
      </c>
      <c r="O140" s="12" t="s">
        <v>21</v>
      </c>
      <c r="P140" s="12" t="s">
        <v>34</v>
      </c>
      <c r="Q140" s="12" t="s">
        <v>79</v>
      </c>
      <c r="R140" s="9" t="str">
        <f t="shared" si="5"/>
        <v>서울 서대문구 홍제동 8*174번지 (홍제제3동)</v>
      </c>
    </row>
    <row r="141" spans="1:18" ht="20.100000000000001" customHeight="1" x14ac:dyDescent="0.3">
      <c r="A141" s="4">
        <v>140</v>
      </c>
      <c r="B141" s="11" t="s">
        <v>19</v>
      </c>
      <c r="C141" s="11" t="s">
        <v>943</v>
      </c>
      <c r="D141" s="11" t="s">
        <v>944</v>
      </c>
      <c r="E141" s="11" t="s">
        <v>945</v>
      </c>
      <c r="F141" s="7" t="str">
        <f>REPLACE(E141,2,1,"*")</f>
        <v>손*수</v>
      </c>
      <c r="G141" s="12" t="s">
        <v>28</v>
      </c>
      <c r="H141" s="11" t="s">
        <v>946</v>
      </c>
      <c r="I141" s="14" t="str">
        <f t="shared" si="4"/>
        <v>서울특별시 서대문구 문*촌1길 34</v>
      </c>
      <c r="J141" s="13">
        <v>43913</v>
      </c>
      <c r="K141" s="12" t="s">
        <v>16</v>
      </c>
      <c r="L141" s="11" t="s">
        <v>17</v>
      </c>
      <c r="M141" s="11" t="s">
        <v>727</v>
      </c>
      <c r="N141" s="12" t="s">
        <v>20</v>
      </c>
      <c r="O141" s="12" t="s">
        <v>21</v>
      </c>
      <c r="P141" s="12" t="s">
        <v>37</v>
      </c>
      <c r="Q141" s="12" t="s">
        <v>79</v>
      </c>
      <c r="R141" s="9" t="str">
        <f t="shared" si="5"/>
        <v>서울 서대문구 홍제동 8*174번지 (홍제제3동)</v>
      </c>
    </row>
    <row r="142" spans="1:18" ht="20.100000000000001" customHeight="1" x14ac:dyDescent="0.3">
      <c r="A142" s="4">
        <v>141</v>
      </c>
      <c r="B142" s="11" t="s">
        <v>19</v>
      </c>
      <c r="C142" s="11" t="s">
        <v>948</v>
      </c>
      <c r="D142" s="11" t="s">
        <v>949</v>
      </c>
      <c r="E142" s="11" t="s">
        <v>950</v>
      </c>
      <c r="F142" s="7" t="str">
        <f>REPLACE(E142,2,1,"*")</f>
        <v>이*섭</v>
      </c>
      <c r="G142" s="12" t="s">
        <v>308</v>
      </c>
      <c r="H142" s="11" t="s">
        <v>951</v>
      </c>
      <c r="I142" s="14" t="str">
        <f t="shared" si="4"/>
        <v>서울특별시 서대문구 간*대로 11-29,</v>
      </c>
      <c r="J142" s="13">
        <v>43908</v>
      </c>
      <c r="K142" s="12" t="s">
        <v>16</v>
      </c>
      <c r="L142" s="11" t="s">
        <v>59</v>
      </c>
      <c r="M142" s="11" t="s">
        <v>727</v>
      </c>
      <c r="N142" s="12" t="s">
        <v>20</v>
      </c>
      <c r="O142" s="12" t="s">
        <v>21</v>
      </c>
      <c r="P142" s="12" t="s">
        <v>42</v>
      </c>
      <c r="Q142" s="12" t="s">
        <v>947</v>
      </c>
      <c r="R142" s="9" t="str">
        <f t="shared" si="5"/>
        <v>서울 서대문구 홍제동 8*158번지 (홍제제3동)</v>
      </c>
    </row>
    <row r="143" spans="1:18" ht="20.100000000000001" customHeight="1" x14ac:dyDescent="0.3">
      <c r="A143" s="4">
        <v>142</v>
      </c>
      <c r="B143" s="11" t="s">
        <v>19</v>
      </c>
      <c r="C143" s="11" t="s">
        <v>952</v>
      </c>
      <c r="D143" s="11" t="s">
        <v>953</v>
      </c>
      <c r="E143" s="11" t="s">
        <v>954</v>
      </c>
      <c r="F143" s="7" t="str">
        <f>REPLACE(E143,2,1,"*")</f>
        <v>서*환</v>
      </c>
      <c r="G143" s="12" t="s">
        <v>955</v>
      </c>
      <c r="H143" s="11" t="s">
        <v>956</v>
      </c>
      <c r="I143" s="14" t="str">
        <f t="shared" si="4"/>
        <v>인천광역시 부평구 수변*10번길 9-7,</v>
      </c>
      <c r="J143" s="13">
        <v>43914</v>
      </c>
      <c r="K143" s="12" t="s">
        <v>16</v>
      </c>
      <c r="L143" s="11" t="s">
        <v>17</v>
      </c>
      <c r="M143" s="11" t="s">
        <v>727</v>
      </c>
      <c r="N143" s="12" t="s">
        <v>20</v>
      </c>
      <c r="O143" s="12" t="s">
        <v>21</v>
      </c>
      <c r="P143" s="12" t="s">
        <v>43</v>
      </c>
      <c r="Q143" s="12" t="s">
        <v>79</v>
      </c>
      <c r="R143" s="9" t="str">
        <f t="shared" si="5"/>
        <v>서울 서대문구 홍제동 8*174번지 (홍제제3동)</v>
      </c>
    </row>
    <row r="144" spans="1:18" ht="20.100000000000001" customHeight="1" x14ac:dyDescent="0.3">
      <c r="A144" s="4">
        <v>143</v>
      </c>
      <c r="B144" s="11" t="s">
        <v>19</v>
      </c>
      <c r="C144" s="11" t="s">
        <v>957</v>
      </c>
      <c r="D144" s="11" t="s">
        <v>958</v>
      </c>
      <c r="E144" s="11" t="s">
        <v>959</v>
      </c>
      <c r="F144" s="7" t="str">
        <f>REPLACE(E144,2,1,"*")</f>
        <v>정*숙</v>
      </c>
      <c r="G144" s="12" t="s">
        <v>960</v>
      </c>
      <c r="H144" s="11" t="s">
        <v>961</v>
      </c>
      <c r="I144" s="14" t="str">
        <f t="shared" si="4"/>
        <v>서울특별시 양천구 목동*앙남로16다길 46-4,</v>
      </c>
      <c r="J144" s="13">
        <v>43914</v>
      </c>
      <c r="K144" s="12" t="s">
        <v>16</v>
      </c>
      <c r="L144" s="11" t="s">
        <v>286</v>
      </c>
      <c r="M144" s="11" t="s">
        <v>727</v>
      </c>
      <c r="N144" s="12" t="s">
        <v>20</v>
      </c>
      <c r="O144" s="12" t="s">
        <v>21</v>
      </c>
      <c r="P144" s="12" t="s">
        <v>44</v>
      </c>
      <c r="Q144" s="12" t="s">
        <v>79</v>
      </c>
      <c r="R144" s="9" t="str">
        <f t="shared" si="5"/>
        <v>서울 서대문구 홍제동 8*174번지 (홍제제3동)</v>
      </c>
    </row>
    <row r="145" spans="1:18" ht="20.100000000000001" customHeight="1" x14ac:dyDescent="0.3">
      <c r="A145" s="4">
        <v>144</v>
      </c>
      <c r="B145" s="11" t="s">
        <v>19</v>
      </c>
      <c r="C145" s="11" t="s">
        <v>963</v>
      </c>
      <c r="D145" s="11" t="s">
        <v>964</v>
      </c>
      <c r="E145" s="11" t="s">
        <v>965</v>
      </c>
      <c r="F145" s="7" t="str">
        <f>REPLACE(E145,2,1,"*")</f>
        <v>이*승</v>
      </c>
      <c r="G145" s="12" t="s">
        <v>966</v>
      </c>
      <c r="H145" s="11" t="s">
        <v>967</v>
      </c>
      <c r="I145" s="14" t="str">
        <f t="shared" si="4"/>
        <v>경상남도 양산시 물금읍*오봉로 165,</v>
      </c>
      <c r="J145" s="13">
        <v>43916</v>
      </c>
      <c r="K145" s="12" t="s">
        <v>16</v>
      </c>
      <c r="L145" s="11" t="s">
        <v>17</v>
      </c>
      <c r="M145" s="11" t="s">
        <v>727</v>
      </c>
      <c r="N145" s="12" t="s">
        <v>20</v>
      </c>
      <c r="O145" s="12" t="s">
        <v>21</v>
      </c>
      <c r="P145" s="12" t="s">
        <v>47</v>
      </c>
      <c r="Q145" s="12" t="s">
        <v>968</v>
      </c>
      <c r="R145" s="9" t="str">
        <f t="shared" si="5"/>
        <v>서울 서대문구 연희동 1*0-192번지</v>
      </c>
    </row>
    <row r="146" spans="1:18" ht="20.100000000000001" customHeight="1" x14ac:dyDescent="0.3">
      <c r="A146" s="4">
        <v>145</v>
      </c>
      <c r="B146" s="11" t="s">
        <v>19</v>
      </c>
      <c r="C146" s="11" t="s">
        <v>969</v>
      </c>
      <c r="D146" s="11" t="s">
        <v>1679</v>
      </c>
      <c r="E146" s="11" t="s">
        <v>542</v>
      </c>
      <c r="F146" s="7" t="str">
        <f>REPLACE(E146,2,1,"*")</f>
        <v>(*)원석디앤씨</v>
      </c>
      <c r="G146" s="12" t="s">
        <v>543</v>
      </c>
      <c r="H146" s="11" t="s">
        <v>544</v>
      </c>
      <c r="I146" s="14" t="str">
        <f t="shared" si="4"/>
        <v>서울특별시 강남구 논현*145길 40-8,</v>
      </c>
      <c r="J146" s="13">
        <v>43914</v>
      </c>
      <c r="K146" s="12" t="s">
        <v>16</v>
      </c>
      <c r="L146" s="11" t="s">
        <v>462</v>
      </c>
      <c r="M146" s="11" t="s">
        <v>80</v>
      </c>
      <c r="N146" s="12" t="s">
        <v>20</v>
      </c>
      <c r="O146" s="12" t="s">
        <v>21</v>
      </c>
      <c r="P146" s="12" t="s">
        <v>970</v>
      </c>
      <c r="Q146" s="12" t="s">
        <v>971</v>
      </c>
      <c r="R146" s="9" t="str">
        <f t="shared" si="5"/>
        <v>서울 서대문구 충정로3가*470-3번지</v>
      </c>
    </row>
    <row r="147" spans="1:18" ht="20.100000000000001" customHeight="1" x14ac:dyDescent="0.3">
      <c r="A147" s="4">
        <v>146</v>
      </c>
      <c r="B147" s="11" t="s">
        <v>19</v>
      </c>
      <c r="C147" s="11" t="s">
        <v>972</v>
      </c>
      <c r="D147" s="11" t="s">
        <v>973</v>
      </c>
      <c r="E147" s="11" t="s">
        <v>974</v>
      </c>
      <c r="F147" s="7" t="str">
        <f>REPLACE(E147,2,1,"*")</f>
        <v>박*희</v>
      </c>
      <c r="G147" s="12" t="s">
        <v>73</v>
      </c>
      <c r="H147" s="11" t="s">
        <v>975</v>
      </c>
      <c r="I147" s="14" t="str">
        <f t="shared" si="4"/>
        <v>서울특별시 서대문구 홍*천로 200-5,</v>
      </c>
      <c r="J147" s="13">
        <v>43908</v>
      </c>
      <c r="K147" s="12" t="s">
        <v>16</v>
      </c>
      <c r="L147" s="11" t="s">
        <v>50</v>
      </c>
      <c r="M147" s="11" t="s">
        <v>727</v>
      </c>
      <c r="N147" s="12" t="s">
        <v>20</v>
      </c>
      <c r="O147" s="12" t="s">
        <v>21</v>
      </c>
      <c r="P147" s="12" t="s">
        <v>48</v>
      </c>
      <c r="Q147" s="12" t="s">
        <v>968</v>
      </c>
      <c r="R147" s="9" t="str">
        <f t="shared" si="5"/>
        <v>서울 서대문구 연희동 1*0-192번지</v>
      </c>
    </row>
    <row r="148" spans="1:18" ht="20.100000000000001" customHeight="1" x14ac:dyDescent="0.3">
      <c r="A148" s="4">
        <v>147</v>
      </c>
      <c r="B148" s="11" t="s">
        <v>19</v>
      </c>
      <c r="C148" s="11" t="s">
        <v>976</v>
      </c>
      <c r="D148" s="11" t="s">
        <v>977</v>
      </c>
      <c r="E148" s="11" t="s">
        <v>978</v>
      </c>
      <c r="F148" s="7" t="str">
        <f>REPLACE(E148,2,1,"*")</f>
        <v>주*환</v>
      </c>
      <c r="G148" s="12" t="s">
        <v>702</v>
      </c>
      <c r="H148" s="11" t="s">
        <v>979</v>
      </c>
      <c r="I148" s="14" t="str">
        <f t="shared" si="4"/>
        <v>서울특별시 서대문구 포*터2길 34-0</v>
      </c>
      <c r="J148" s="13">
        <v>43913</v>
      </c>
      <c r="K148" s="12" t="s">
        <v>16</v>
      </c>
      <c r="L148" s="11" t="s">
        <v>17</v>
      </c>
      <c r="M148" s="11" t="s">
        <v>727</v>
      </c>
      <c r="N148" s="12" t="s">
        <v>20</v>
      </c>
      <c r="O148" s="12" t="s">
        <v>21</v>
      </c>
      <c r="P148" s="12" t="s">
        <v>51</v>
      </c>
      <c r="Q148" s="12" t="s">
        <v>941</v>
      </c>
      <c r="R148" s="9" t="str">
        <f t="shared" si="5"/>
        <v>서울 서대문구 홍은동 9*465번지 (홍은제1동)</v>
      </c>
    </row>
    <row r="149" spans="1:18" ht="20.100000000000001" customHeight="1" x14ac:dyDescent="0.3">
      <c r="A149" s="4">
        <v>148</v>
      </c>
      <c r="B149" s="11" t="s">
        <v>19</v>
      </c>
      <c r="C149" s="11" t="s">
        <v>980</v>
      </c>
      <c r="D149" s="11" t="s">
        <v>981</v>
      </c>
      <c r="E149" s="11" t="s">
        <v>982</v>
      </c>
      <c r="F149" s="7" t="str">
        <f>REPLACE(E149,2,1,"*")</f>
        <v>이*민</v>
      </c>
      <c r="G149" s="12" t="s">
        <v>702</v>
      </c>
      <c r="H149" s="11" t="s">
        <v>983</v>
      </c>
      <c r="I149" s="14" t="str">
        <f t="shared" si="4"/>
        <v>서울특별시 서대문구 포*터2길 40-4,</v>
      </c>
      <c r="J149" s="13">
        <v>43913</v>
      </c>
      <c r="K149" s="12" t="s">
        <v>16</v>
      </c>
      <c r="L149" s="11" t="s">
        <v>17</v>
      </c>
      <c r="M149" s="11" t="s">
        <v>727</v>
      </c>
      <c r="N149" s="12" t="s">
        <v>20</v>
      </c>
      <c r="O149" s="12" t="s">
        <v>21</v>
      </c>
      <c r="P149" s="12" t="s">
        <v>52</v>
      </c>
      <c r="Q149" s="12" t="s">
        <v>701</v>
      </c>
      <c r="R149" s="9" t="str">
        <f t="shared" si="5"/>
        <v>서울 서대문구 홍은동 9*465번지</v>
      </c>
    </row>
    <row r="150" spans="1:18" ht="20.100000000000001" customHeight="1" x14ac:dyDescent="0.3">
      <c r="A150" s="4">
        <v>149</v>
      </c>
      <c r="B150" s="11" t="s">
        <v>19</v>
      </c>
      <c r="C150" s="11" t="s">
        <v>985</v>
      </c>
      <c r="D150" s="11" t="s">
        <v>986</v>
      </c>
      <c r="E150" s="11" t="s">
        <v>987</v>
      </c>
      <c r="F150" s="7" t="str">
        <f>REPLACE(E150,2,1,"*")</f>
        <v>이*순</v>
      </c>
      <c r="G150" s="12" t="s">
        <v>618</v>
      </c>
      <c r="H150" s="11" t="s">
        <v>988</v>
      </c>
      <c r="I150" s="14" t="str">
        <f t="shared" si="4"/>
        <v>서울특별시 은평구 가좌*7가길 35-9</v>
      </c>
      <c r="J150" s="13">
        <v>43914</v>
      </c>
      <c r="K150" s="12" t="s">
        <v>16</v>
      </c>
      <c r="L150" s="11" t="s">
        <v>17</v>
      </c>
      <c r="M150" s="11" t="s">
        <v>727</v>
      </c>
      <c r="N150" s="12" t="s">
        <v>20</v>
      </c>
      <c r="O150" s="12" t="s">
        <v>21</v>
      </c>
      <c r="P150" s="12" t="s">
        <v>56</v>
      </c>
      <c r="Q150" s="12" t="s">
        <v>984</v>
      </c>
      <c r="R150" s="9" t="str">
        <f t="shared" si="5"/>
        <v>서울 서대문구 홍은동 9*698번지</v>
      </c>
    </row>
    <row r="151" spans="1:18" ht="20.100000000000001" customHeight="1" x14ac:dyDescent="0.3">
      <c r="A151" s="4">
        <v>150</v>
      </c>
      <c r="B151" s="11" t="s">
        <v>19</v>
      </c>
      <c r="C151" s="11" t="s">
        <v>989</v>
      </c>
      <c r="D151" s="11" t="s">
        <v>986</v>
      </c>
      <c r="E151" s="11" t="s">
        <v>987</v>
      </c>
      <c r="F151" s="7" t="str">
        <f>REPLACE(E151,2,1,"*")</f>
        <v>이*순</v>
      </c>
      <c r="G151" s="12" t="s">
        <v>618</v>
      </c>
      <c r="H151" s="11" t="s">
        <v>988</v>
      </c>
      <c r="I151" s="14" t="str">
        <f t="shared" si="4"/>
        <v>서울특별시 은평구 가좌*7가길 35-9</v>
      </c>
      <c r="J151" s="13">
        <v>43914</v>
      </c>
      <c r="K151" s="12" t="s">
        <v>16</v>
      </c>
      <c r="L151" s="11" t="s">
        <v>17</v>
      </c>
      <c r="M151" s="11" t="s">
        <v>727</v>
      </c>
      <c r="N151" s="12" t="s">
        <v>20</v>
      </c>
      <c r="O151" s="12" t="s">
        <v>21</v>
      </c>
      <c r="P151" s="12" t="s">
        <v>57</v>
      </c>
      <c r="Q151" s="12" t="s">
        <v>984</v>
      </c>
      <c r="R151" s="9" t="str">
        <f t="shared" si="5"/>
        <v>서울 서대문구 홍은동 9*698번지</v>
      </c>
    </row>
    <row r="152" spans="1:18" ht="20.100000000000001" customHeight="1" x14ac:dyDescent="0.3">
      <c r="A152" s="4">
        <v>151</v>
      </c>
      <c r="B152" s="11" t="s">
        <v>19</v>
      </c>
      <c r="C152" s="11" t="s">
        <v>990</v>
      </c>
      <c r="D152" s="11" t="s">
        <v>991</v>
      </c>
      <c r="E152" s="11" t="s">
        <v>992</v>
      </c>
      <c r="F152" s="7" t="str">
        <f>REPLACE(E152,2,1,"*")</f>
        <v>황*경</v>
      </c>
      <c r="G152" s="12" t="s">
        <v>681</v>
      </c>
      <c r="H152" s="11" t="s">
        <v>993</v>
      </c>
      <c r="I152" s="14" t="str">
        <f t="shared" si="4"/>
        <v>서울특별시 서대문구 홍*중앙로7길 28-7</v>
      </c>
      <c r="J152" s="13">
        <v>43908</v>
      </c>
      <c r="K152" s="12" t="s">
        <v>16</v>
      </c>
      <c r="L152" s="11" t="s">
        <v>33</v>
      </c>
      <c r="M152" s="11" t="s">
        <v>727</v>
      </c>
      <c r="N152" s="12" t="s">
        <v>20</v>
      </c>
      <c r="O152" s="12" t="s">
        <v>21</v>
      </c>
      <c r="P152" s="12" t="s">
        <v>60</v>
      </c>
      <c r="Q152" s="12" t="s">
        <v>994</v>
      </c>
      <c r="R152" s="9" t="str">
        <f t="shared" si="5"/>
        <v>서울 서대문구 홍은동 9*464번지</v>
      </c>
    </row>
    <row r="153" spans="1:18" ht="20.100000000000001" customHeight="1" x14ac:dyDescent="0.3">
      <c r="A153" s="4">
        <v>152</v>
      </c>
      <c r="B153" s="11" t="s">
        <v>19</v>
      </c>
      <c r="C153" s="11" t="s">
        <v>996</v>
      </c>
      <c r="D153" s="11" t="s">
        <v>997</v>
      </c>
      <c r="E153" s="11" t="s">
        <v>998</v>
      </c>
      <c r="F153" s="7" t="str">
        <f>REPLACE(E153,2,1,"*")</f>
        <v>류*수</v>
      </c>
      <c r="G153" s="12" t="s">
        <v>999</v>
      </c>
      <c r="H153" s="11" t="s">
        <v>1000</v>
      </c>
      <c r="I153" s="14" t="str">
        <f t="shared" si="4"/>
        <v>경기도 안양시 만안구 *천로212번길 10-0,</v>
      </c>
      <c r="J153" s="13">
        <v>43913</v>
      </c>
      <c r="K153" s="12" t="s">
        <v>16</v>
      </c>
      <c r="L153" s="11" t="s">
        <v>17</v>
      </c>
      <c r="M153" s="11" t="s">
        <v>727</v>
      </c>
      <c r="N153" s="12" t="s">
        <v>20</v>
      </c>
      <c r="O153" s="12" t="s">
        <v>21</v>
      </c>
      <c r="P153" s="12" t="s">
        <v>64</v>
      </c>
      <c r="Q153" s="12" t="s">
        <v>995</v>
      </c>
      <c r="R153" s="9" t="str">
        <f t="shared" si="5"/>
        <v>서울 서대문구 홍은동 9*463번지 (홍은제1동)</v>
      </c>
    </row>
    <row r="154" spans="1:18" ht="20.100000000000001" customHeight="1" x14ac:dyDescent="0.3">
      <c r="A154" s="4">
        <v>153</v>
      </c>
      <c r="B154" s="11" t="s">
        <v>19</v>
      </c>
      <c r="C154" s="11" t="s">
        <v>1003</v>
      </c>
      <c r="D154" s="11" t="s">
        <v>1004</v>
      </c>
      <c r="E154" s="11" t="s">
        <v>1005</v>
      </c>
      <c r="F154" s="7" t="str">
        <f>REPLACE(E154,2,1,"*")</f>
        <v>윤*환</v>
      </c>
      <c r="G154" s="12" t="s">
        <v>1006</v>
      </c>
      <c r="H154" s="11" t="s">
        <v>1007</v>
      </c>
      <c r="I154" s="14" t="str">
        <f t="shared" si="4"/>
        <v>인천광역시 서구 검단로*836-0,</v>
      </c>
      <c r="J154" s="13">
        <v>43914</v>
      </c>
      <c r="K154" s="12" t="s">
        <v>16</v>
      </c>
      <c r="L154" s="11" t="s">
        <v>17</v>
      </c>
      <c r="M154" s="11" t="s">
        <v>1001</v>
      </c>
      <c r="N154" s="12" t="s">
        <v>20</v>
      </c>
      <c r="O154" s="12" t="s">
        <v>21</v>
      </c>
      <c r="P154" s="12" t="s">
        <v>57</v>
      </c>
      <c r="Q154" s="12" t="s">
        <v>1008</v>
      </c>
      <c r="R154" s="9" t="str">
        <f t="shared" si="5"/>
        <v>서울 서대문구 냉천동 2*9-1번지 (천연동)</v>
      </c>
    </row>
    <row r="155" spans="1:18" ht="20.100000000000001" customHeight="1" x14ac:dyDescent="0.3">
      <c r="A155" s="4">
        <v>154</v>
      </c>
      <c r="B155" s="11" t="s">
        <v>19</v>
      </c>
      <c r="C155" s="11" t="s">
        <v>1015</v>
      </c>
      <c r="D155" s="11" t="s">
        <v>1680</v>
      </c>
      <c r="E155" s="11" t="s">
        <v>751</v>
      </c>
      <c r="F155" s="7" t="str">
        <f>REPLACE(E155,2,1,"*")</f>
        <v>홍*제1주택재건축정비사업조합</v>
      </c>
      <c r="G155" s="12" t="s">
        <v>165</v>
      </c>
      <c r="H155" s="11" t="s">
        <v>752</v>
      </c>
      <c r="I155" s="14" t="str">
        <f t="shared" si="4"/>
        <v>서울특별시 서대문구 통*로 527-1,</v>
      </c>
      <c r="J155" s="13">
        <v>43908</v>
      </c>
      <c r="K155" s="12" t="s">
        <v>16</v>
      </c>
      <c r="L155" s="11" t="s">
        <v>50</v>
      </c>
      <c r="M155" s="11" t="s">
        <v>1001</v>
      </c>
      <c r="N155" s="12" t="s">
        <v>20</v>
      </c>
      <c r="O155" s="12" t="s">
        <v>21</v>
      </c>
      <c r="P155" s="12" t="s">
        <v>1016</v>
      </c>
      <c r="Q155" s="12" t="s">
        <v>1017</v>
      </c>
      <c r="R155" s="9" t="str">
        <f t="shared" si="5"/>
        <v>서울 서대문구 홍은동 1*7-42번지</v>
      </c>
    </row>
    <row r="156" spans="1:18" ht="20.100000000000001" customHeight="1" x14ac:dyDescent="0.3">
      <c r="A156" s="4">
        <v>155</v>
      </c>
      <c r="B156" s="11" t="s">
        <v>19</v>
      </c>
      <c r="C156" s="11" t="s">
        <v>1023</v>
      </c>
      <c r="D156" s="11" t="s">
        <v>744</v>
      </c>
      <c r="E156" s="11" t="s">
        <v>1024</v>
      </c>
      <c r="F156" s="7" t="str">
        <f>REPLACE(E156,2,1,"*")</f>
        <v>선*유치원</v>
      </c>
      <c r="G156" s="12" t="s">
        <v>962</v>
      </c>
      <c r="H156" s="11" t="s">
        <v>1025</v>
      </c>
      <c r="I156" s="14" t="str">
        <f t="shared" si="4"/>
        <v>서울특별시 서대문구 세*정로4가길 38</v>
      </c>
      <c r="J156" s="13">
        <v>43908</v>
      </c>
      <c r="K156" s="12" t="s">
        <v>16</v>
      </c>
      <c r="L156" s="11" t="s">
        <v>50</v>
      </c>
      <c r="M156" s="11" t="s">
        <v>1001</v>
      </c>
      <c r="N156" s="12" t="s">
        <v>20</v>
      </c>
      <c r="O156" s="12" t="s">
        <v>21</v>
      </c>
      <c r="P156" s="12" t="s">
        <v>1026</v>
      </c>
      <c r="Q156" s="12" t="s">
        <v>1027</v>
      </c>
      <c r="R156" s="9" t="str">
        <f t="shared" si="5"/>
        <v>서울 서대문구 홍제동 2*0-8번지 (홍제제1동)</v>
      </c>
    </row>
    <row r="157" spans="1:18" ht="20.100000000000001" customHeight="1" x14ac:dyDescent="0.3">
      <c r="A157" s="4">
        <v>156</v>
      </c>
      <c r="B157" s="11" t="s">
        <v>19</v>
      </c>
      <c r="C157" s="11" t="s">
        <v>1031</v>
      </c>
      <c r="D157" s="11" t="s">
        <v>1032</v>
      </c>
      <c r="E157" s="11" t="s">
        <v>1033</v>
      </c>
      <c r="F157" s="7" t="str">
        <f>REPLACE(E157,2,1,"*")</f>
        <v>금*사</v>
      </c>
      <c r="G157" s="12" t="s">
        <v>113</v>
      </c>
      <c r="H157" s="11" t="s">
        <v>1034</v>
      </c>
      <c r="I157" s="14" t="str">
        <f t="shared" si="4"/>
        <v>서울특별시 서대문구 북*현로24길 53-0,</v>
      </c>
      <c r="J157" s="13">
        <v>43913</v>
      </c>
      <c r="K157" s="12" t="s">
        <v>16</v>
      </c>
      <c r="L157" s="11" t="s">
        <v>17</v>
      </c>
      <c r="M157" s="11" t="s">
        <v>1001</v>
      </c>
      <c r="N157" s="12" t="s">
        <v>20</v>
      </c>
      <c r="O157" s="12" t="s">
        <v>21</v>
      </c>
      <c r="P157" s="12" t="s">
        <v>1035</v>
      </c>
      <c r="Q157" s="12" t="s">
        <v>1036</v>
      </c>
      <c r="R157" s="9" t="str">
        <f t="shared" si="5"/>
        <v>서울 서대문구 북아현동 *51-274번지 (북아현동)</v>
      </c>
    </row>
    <row r="158" spans="1:18" ht="20.100000000000001" customHeight="1" x14ac:dyDescent="0.3">
      <c r="A158" s="4">
        <v>157</v>
      </c>
      <c r="B158" s="11" t="s">
        <v>19</v>
      </c>
      <c r="C158" s="11" t="s">
        <v>1048</v>
      </c>
      <c r="D158" s="11" t="s">
        <v>1049</v>
      </c>
      <c r="E158" s="11" t="s">
        <v>1050</v>
      </c>
      <c r="F158" s="7" t="str">
        <f>REPLACE(E158,2,1,"*")</f>
        <v>박*신</v>
      </c>
      <c r="G158" s="12" t="s">
        <v>211</v>
      </c>
      <c r="H158" s="11" t="s">
        <v>1051</v>
      </c>
      <c r="I158" s="14" t="str">
        <f t="shared" si="4"/>
        <v>경기도 고양시 일산동구*애니골길 120,</v>
      </c>
      <c r="J158" s="13">
        <v>43914</v>
      </c>
      <c r="K158" s="12" t="s">
        <v>16</v>
      </c>
      <c r="L158" s="11" t="s">
        <v>17</v>
      </c>
      <c r="M158" s="11" t="s">
        <v>1001</v>
      </c>
      <c r="N158" s="12" t="s">
        <v>20</v>
      </c>
      <c r="O158" s="12" t="s">
        <v>21</v>
      </c>
      <c r="P158" s="12" t="s">
        <v>1052</v>
      </c>
      <c r="Q158" s="12" t="s">
        <v>1053</v>
      </c>
      <c r="R158" s="9" t="str">
        <f t="shared" si="5"/>
        <v>서울 서대문구 홍은동 4*2-4번지</v>
      </c>
    </row>
    <row r="159" spans="1:18" ht="20.100000000000001" customHeight="1" x14ac:dyDescent="0.3">
      <c r="A159" s="4">
        <v>158</v>
      </c>
      <c r="B159" s="11" t="s">
        <v>19</v>
      </c>
      <c r="C159" s="11" t="s">
        <v>1055</v>
      </c>
      <c r="D159" s="11" t="s">
        <v>1056</v>
      </c>
      <c r="E159" s="11" t="s">
        <v>1057</v>
      </c>
      <c r="F159" s="7" t="str">
        <f>REPLACE(E159,2,1,"*")</f>
        <v>정*단</v>
      </c>
      <c r="G159" s="12" t="s">
        <v>1058</v>
      </c>
      <c r="H159" s="11" t="s">
        <v>1059</v>
      </c>
      <c r="I159" s="14" t="str">
        <f t="shared" si="4"/>
        <v>서울특별시 종로구 창신*가길 10,</v>
      </c>
      <c r="J159" s="13">
        <v>43914</v>
      </c>
      <c r="K159" s="12" t="s">
        <v>16</v>
      </c>
      <c r="L159" s="11" t="s">
        <v>17</v>
      </c>
      <c r="M159" s="11" t="s">
        <v>1001</v>
      </c>
      <c r="N159" s="12" t="s">
        <v>20</v>
      </c>
      <c r="O159" s="12" t="s">
        <v>21</v>
      </c>
      <c r="P159" s="12" t="s">
        <v>1060</v>
      </c>
      <c r="Q159" s="12" t="s">
        <v>1047</v>
      </c>
      <c r="R159" s="9" t="str">
        <f t="shared" si="5"/>
        <v>서울 서대문구 북가좌동 *-3번지 (북가좌제2동)</v>
      </c>
    </row>
    <row r="160" spans="1:18" ht="20.100000000000001" customHeight="1" x14ac:dyDescent="0.3">
      <c r="A160" s="4">
        <v>159</v>
      </c>
      <c r="B160" s="11" t="s">
        <v>19</v>
      </c>
      <c r="C160" s="11" t="s">
        <v>1063</v>
      </c>
      <c r="D160" s="11" t="s">
        <v>1064</v>
      </c>
      <c r="E160" s="11" t="s">
        <v>1065</v>
      </c>
      <c r="F160" s="7" t="str">
        <f>REPLACE(E160,2,1,"*")</f>
        <v>전*우(라이온스톤)</v>
      </c>
      <c r="G160" s="12" t="s">
        <v>159</v>
      </c>
      <c r="H160" s="11" t="s">
        <v>1066</v>
      </c>
      <c r="I160" s="14" t="str">
        <f t="shared" si="4"/>
        <v>서울특별시 서대문구 증*로 50,</v>
      </c>
      <c r="J160" s="13">
        <v>43913</v>
      </c>
      <c r="K160" s="12" t="s">
        <v>16</v>
      </c>
      <c r="L160" s="11" t="s">
        <v>17</v>
      </c>
      <c r="M160" s="11" t="s">
        <v>1001</v>
      </c>
      <c r="N160" s="12" t="s">
        <v>20</v>
      </c>
      <c r="O160" s="12" t="s">
        <v>21</v>
      </c>
      <c r="P160" s="12" t="s">
        <v>1067</v>
      </c>
      <c r="Q160" s="12" t="s">
        <v>1068</v>
      </c>
      <c r="R160" s="9" t="str">
        <f t="shared" si="5"/>
        <v>서울 서대문구 연희동 1*3-9번지</v>
      </c>
    </row>
    <row r="161" spans="1:18" ht="20.100000000000001" customHeight="1" x14ac:dyDescent="0.3">
      <c r="A161" s="4">
        <v>160</v>
      </c>
      <c r="B161" s="11" t="s">
        <v>19</v>
      </c>
      <c r="C161" s="11" t="s">
        <v>1071</v>
      </c>
      <c r="D161" s="11" t="s">
        <v>1072</v>
      </c>
      <c r="E161" s="11" t="s">
        <v>758</v>
      </c>
      <c r="F161" s="7" t="str">
        <f>REPLACE(E161,2,1,"*")</f>
        <v>김*현</v>
      </c>
      <c r="G161" s="12" t="s">
        <v>1073</v>
      </c>
      <c r="H161" s="11" t="s">
        <v>1074</v>
      </c>
      <c r="I161" s="14" t="str">
        <f t="shared" si="4"/>
        <v>경기도 하남시 미사강변*강로220번길 43,</v>
      </c>
      <c r="J161" s="13">
        <v>43913</v>
      </c>
      <c r="K161" s="12" t="s">
        <v>16</v>
      </c>
      <c r="L161" s="11" t="s">
        <v>17</v>
      </c>
      <c r="M161" s="11" t="s">
        <v>1075</v>
      </c>
      <c r="N161" s="12" t="s">
        <v>20</v>
      </c>
      <c r="O161" s="12" t="s">
        <v>21</v>
      </c>
      <c r="P161" s="12" t="s">
        <v>23</v>
      </c>
      <c r="Q161" s="12" t="s">
        <v>1076</v>
      </c>
      <c r="R161" s="9" t="str">
        <f t="shared" si="5"/>
        <v>서울 서대문구 미근동 2*5번지null</v>
      </c>
    </row>
    <row r="162" spans="1:18" ht="20.100000000000001" customHeight="1" x14ac:dyDescent="0.3">
      <c r="A162" s="4">
        <v>161</v>
      </c>
      <c r="B162" s="11" t="s">
        <v>19</v>
      </c>
      <c r="C162" s="11" t="s">
        <v>1077</v>
      </c>
      <c r="D162" s="11" t="s">
        <v>1078</v>
      </c>
      <c r="E162" s="11" t="s">
        <v>1079</v>
      </c>
      <c r="F162" s="7" t="str">
        <f>REPLACE(E162,2,1,"*")</f>
        <v>관*사무소(서소문아파트)</v>
      </c>
      <c r="G162" s="12" t="s">
        <v>1080</v>
      </c>
      <c r="H162" s="11" t="s">
        <v>1081</v>
      </c>
      <c r="I162" s="14" t="str">
        <f t="shared" si="4"/>
        <v>서울특별시 강서구 등촌*39라길 9-6,</v>
      </c>
      <c r="J162" s="13">
        <v>43913</v>
      </c>
      <c r="K162" s="12" t="s">
        <v>16</v>
      </c>
      <c r="L162" s="11" t="s">
        <v>17</v>
      </c>
      <c r="M162" s="11" t="s">
        <v>1075</v>
      </c>
      <c r="N162" s="12" t="s">
        <v>20</v>
      </c>
      <c r="O162" s="12" t="s">
        <v>21</v>
      </c>
      <c r="P162" s="12" t="s">
        <v>27</v>
      </c>
      <c r="Q162" s="12" t="s">
        <v>1076</v>
      </c>
      <c r="R162" s="9" t="str">
        <f t="shared" si="5"/>
        <v>서울 서대문구 미근동 2*5번지null</v>
      </c>
    </row>
    <row r="163" spans="1:18" ht="20.100000000000001" customHeight="1" x14ac:dyDescent="0.3">
      <c r="A163" s="4">
        <v>162</v>
      </c>
      <c r="B163" s="11" t="s">
        <v>19</v>
      </c>
      <c r="C163" s="11" t="s">
        <v>1083</v>
      </c>
      <c r="D163" s="11" t="s">
        <v>1084</v>
      </c>
      <c r="E163" s="11" t="s">
        <v>1085</v>
      </c>
      <c r="F163" s="7" t="str">
        <f>REPLACE(E163,2,1,"*")</f>
        <v>박*순</v>
      </c>
      <c r="G163" s="12" t="s">
        <v>41</v>
      </c>
      <c r="H163" s="11" t="s">
        <v>1086</v>
      </c>
      <c r="I163" s="14" t="str">
        <f t="shared" si="4"/>
        <v>서울특별시 서대문구 충*로6길 59,</v>
      </c>
      <c r="J163" s="13">
        <v>43913</v>
      </c>
      <c r="K163" s="12" t="s">
        <v>16</v>
      </c>
      <c r="L163" s="11" t="s">
        <v>17</v>
      </c>
      <c r="M163" s="11" t="s">
        <v>1075</v>
      </c>
      <c r="N163" s="12" t="s">
        <v>20</v>
      </c>
      <c r="O163" s="12" t="s">
        <v>21</v>
      </c>
      <c r="P163" s="12" t="s">
        <v>32</v>
      </c>
      <c r="Q163" s="12" t="s">
        <v>1076</v>
      </c>
      <c r="R163" s="9" t="str">
        <f t="shared" si="5"/>
        <v>서울 서대문구 미근동 2*5번지null</v>
      </c>
    </row>
    <row r="164" spans="1:18" ht="20.100000000000001" customHeight="1" x14ac:dyDescent="0.3">
      <c r="A164" s="4">
        <v>163</v>
      </c>
      <c r="B164" s="11" t="s">
        <v>19</v>
      </c>
      <c r="C164" s="11" t="s">
        <v>1087</v>
      </c>
      <c r="D164" s="11" t="s">
        <v>1088</v>
      </c>
      <c r="E164" s="11" t="s">
        <v>1089</v>
      </c>
      <c r="F164" s="7" t="str">
        <f>REPLACE(E164,2,1,"*")</f>
        <v>허*아</v>
      </c>
      <c r="G164" s="12" t="s">
        <v>1090</v>
      </c>
      <c r="H164" s="11" t="s">
        <v>1091</v>
      </c>
      <c r="I164" s="14" t="str">
        <f t="shared" si="4"/>
        <v>서울특별시 관악구 신사*12길 49,</v>
      </c>
      <c r="J164" s="13">
        <v>43914</v>
      </c>
      <c r="K164" s="12" t="s">
        <v>16</v>
      </c>
      <c r="L164" s="11" t="s">
        <v>17</v>
      </c>
      <c r="M164" s="11" t="s">
        <v>1075</v>
      </c>
      <c r="N164" s="12" t="s">
        <v>20</v>
      </c>
      <c r="O164" s="12" t="s">
        <v>21</v>
      </c>
      <c r="P164" s="12" t="s">
        <v>47</v>
      </c>
      <c r="Q164" s="12" t="s">
        <v>1076</v>
      </c>
      <c r="R164" s="9" t="str">
        <f t="shared" si="5"/>
        <v>서울 서대문구 미근동 2*5번지null</v>
      </c>
    </row>
    <row r="165" spans="1:18" ht="20.100000000000001" customHeight="1" x14ac:dyDescent="0.3">
      <c r="A165" s="4">
        <v>164</v>
      </c>
      <c r="B165" s="11" t="s">
        <v>19</v>
      </c>
      <c r="C165" s="11" t="s">
        <v>1092</v>
      </c>
      <c r="D165" s="11" t="s">
        <v>1093</v>
      </c>
      <c r="E165" s="11" t="s">
        <v>1094</v>
      </c>
      <c r="F165" s="7" t="str">
        <f>REPLACE(E165,2,1,"*")</f>
        <v>이*일</v>
      </c>
      <c r="G165" s="12" t="s">
        <v>1095</v>
      </c>
      <c r="H165" s="11" t="s">
        <v>1096</v>
      </c>
      <c r="I165" s="14" t="str">
        <f t="shared" si="4"/>
        <v>서울특별시 도봉구 해등* 50,</v>
      </c>
      <c r="J165" s="13">
        <v>43914</v>
      </c>
      <c r="K165" s="12" t="s">
        <v>16</v>
      </c>
      <c r="L165" s="11" t="s">
        <v>17</v>
      </c>
      <c r="M165" s="11" t="s">
        <v>1075</v>
      </c>
      <c r="N165" s="12" t="s">
        <v>20</v>
      </c>
      <c r="O165" s="12" t="s">
        <v>21</v>
      </c>
      <c r="P165" s="12" t="s">
        <v>45</v>
      </c>
      <c r="Q165" s="12" t="s">
        <v>1076</v>
      </c>
      <c r="R165" s="9" t="str">
        <f t="shared" si="5"/>
        <v>서울 서대문구 미근동 2*5번지null</v>
      </c>
    </row>
    <row r="166" spans="1:18" ht="20.100000000000001" customHeight="1" x14ac:dyDescent="0.3">
      <c r="A166" s="4">
        <v>165</v>
      </c>
      <c r="B166" s="11" t="s">
        <v>19</v>
      </c>
      <c r="C166" s="11" t="s">
        <v>1097</v>
      </c>
      <c r="D166" s="11" t="s">
        <v>1098</v>
      </c>
      <c r="E166" s="11" t="s">
        <v>1099</v>
      </c>
      <c r="F166" s="7" t="str">
        <f>REPLACE(E166,2,1,"*")</f>
        <v>오*만</v>
      </c>
      <c r="G166" s="12" t="s">
        <v>1100</v>
      </c>
      <c r="H166" s="11" t="s">
        <v>1101</v>
      </c>
      <c r="I166" s="14" t="str">
        <f t="shared" si="4"/>
        <v>경상남도 창원시 성산구*대정로 84,</v>
      </c>
      <c r="J166" s="13">
        <v>43916</v>
      </c>
      <c r="K166" s="12" t="s">
        <v>16</v>
      </c>
      <c r="L166" s="11" t="s">
        <v>286</v>
      </c>
      <c r="M166" s="11" t="s">
        <v>1075</v>
      </c>
      <c r="N166" s="12" t="s">
        <v>20</v>
      </c>
      <c r="O166" s="12" t="s">
        <v>21</v>
      </c>
      <c r="P166" s="12" t="s">
        <v>46</v>
      </c>
      <c r="Q166" s="12" t="s">
        <v>1076</v>
      </c>
      <c r="R166" s="9" t="str">
        <f t="shared" si="5"/>
        <v>서울 서대문구 미근동 2*5번지null</v>
      </c>
    </row>
    <row r="167" spans="1:18" ht="20.100000000000001" customHeight="1" x14ac:dyDescent="0.3">
      <c r="A167" s="4">
        <v>166</v>
      </c>
      <c r="B167" s="11" t="s">
        <v>19</v>
      </c>
      <c r="C167" s="11" t="s">
        <v>1102</v>
      </c>
      <c r="D167" s="11" t="s">
        <v>997</v>
      </c>
      <c r="E167" s="11" t="s">
        <v>998</v>
      </c>
      <c r="F167" s="7" t="str">
        <f>REPLACE(E167,2,1,"*")</f>
        <v>류*수</v>
      </c>
      <c r="G167" s="12" t="s">
        <v>999</v>
      </c>
      <c r="H167" s="11" t="s">
        <v>1000</v>
      </c>
      <c r="I167" s="14" t="str">
        <f t="shared" si="4"/>
        <v>경기도 안양시 만안구 *천로212번길 10-0,</v>
      </c>
      <c r="J167" s="13">
        <v>43913</v>
      </c>
      <c r="K167" s="12" t="s">
        <v>16</v>
      </c>
      <c r="L167" s="11" t="s">
        <v>17</v>
      </c>
      <c r="M167" s="11" t="s">
        <v>1075</v>
      </c>
      <c r="N167" s="12" t="s">
        <v>20</v>
      </c>
      <c r="O167" s="12" t="s">
        <v>21</v>
      </c>
      <c r="P167" s="12" t="s">
        <v>49</v>
      </c>
      <c r="Q167" s="12" t="s">
        <v>1103</v>
      </c>
      <c r="R167" s="9" t="str">
        <f t="shared" si="5"/>
        <v>서울 서대문구 홍은동 9*710번지</v>
      </c>
    </row>
    <row r="168" spans="1:18" ht="20.100000000000001" customHeight="1" x14ac:dyDescent="0.3">
      <c r="A168" s="4">
        <v>167</v>
      </c>
      <c r="B168" s="11" t="s">
        <v>19</v>
      </c>
      <c r="C168" s="11" t="s">
        <v>1104</v>
      </c>
      <c r="D168" s="11" t="s">
        <v>1105</v>
      </c>
      <c r="E168" s="11" t="s">
        <v>1106</v>
      </c>
      <c r="F168" s="7" t="str">
        <f>REPLACE(E168,2,1,"*")</f>
        <v>김*동</v>
      </c>
      <c r="G168" s="12" t="s">
        <v>41</v>
      </c>
      <c r="H168" s="11" t="s">
        <v>1086</v>
      </c>
      <c r="I168" s="14" t="str">
        <f t="shared" si="4"/>
        <v>서울특별시 서대문구 충*로6길 59,</v>
      </c>
      <c r="J168" s="13">
        <v>43913</v>
      </c>
      <c r="K168" s="12" t="s">
        <v>16</v>
      </c>
      <c r="L168" s="11" t="s">
        <v>17</v>
      </c>
      <c r="M168" s="11" t="s">
        <v>1075</v>
      </c>
      <c r="N168" s="12" t="s">
        <v>20</v>
      </c>
      <c r="O168" s="12" t="s">
        <v>21</v>
      </c>
      <c r="P168" s="12" t="s">
        <v>58</v>
      </c>
      <c r="Q168" s="12" t="s">
        <v>1076</v>
      </c>
      <c r="R168" s="9" t="str">
        <f t="shared" si="5"/>
        <v>서울 서대문구 미근동 2*5번지null</v>
      </c>
    </row>
    <row r="169" spans="1:18" ht="20.100000000000001" customHeight="1" x14ac:dyDescent="0.3">
      <c r="A169" s="4">
        <v>168</v>
      </c>
      <c r="B169" s="11" t="s">
        <v>19</v>
      </c>
      <c r="C169" s="11" t="s">
        <v>1108</v>
      </c>
      <c r="D169" s="11" t="s">
        <v>1109</v>
      </c>
      <c r="E169" s="11" t="s">
        <v>1110</v>
      </c>
      <c r="F169" s="7" t="str">
        <f>REPLACE(E169,2,1,"*")</f>
        <v>조*환</v>
      </c>
      <c r="G169" s="12" t="s">
        <v>308</v>
      </c>
      <c r="H169" s="11" t="s">
        <v>1111</v>
      </c>
      <c r="I169" s="14" t="str">
        <f t="shared" si="4"/>
        <v>서울특별시 서대문구 간*대로3길 24-10,</v>
      </c>
      <c r="J169" s="13">
        <v>43913</v>
      </c>
      <c r="K169" s="12" t="s">
        <v>16</v>
      </c>
      <c r="L169" s="11" t="s">
        <v>17</v>
      </c>
      <c r="M169" s="11" t="s">
        <v>1075</v>
      </c>
      <c r="N169" s="12" t="s">
        <v>20</v>
      </c>
      <c r="O169" s="12" t="s">
        <v>21</v>
      </c>
      <c r="P169" s="12" t="s">
        <v>52</v>
      </c>
      <c r="Q169" s="12" t="s">
        <v>1046</v>
      </c>
      <c r="R169" s="9" t="str">
        <f t="shared" si="5"/>
        <v>서울 서대문구 홍제동 2*7-198번지 (홍제제3동)</v>
      </c>
    </row>
    <row r="170" spans="1:18" ht="20.100000000000001" customHeight="1" x14ac:dyDescent="0.3">
      <c r="A170" s="4">
        <v>169</v>
      </c>
      <c r="B170" s="11" t="s">
        <v>19</v>
      </c>
      <c r="C170" s="11" t="s">
        <v>1113</v>
      </c>
      <c r="D170" s="11" t="s">
        <v>1114</v>
      </c>
      <c r="E170" s="11" t="s">
        <v>1115</v>
      </c>
      <c r="F170" s="7" t="str">
        <f>REPLACE(E170,2,1,"*")</f>
        <v>김*규</v>
      </c>
      <c r="G170" s="12" t="s">
        <v>41</v>
      </c>
      <c r="H170" s="11" t="s">
        <v>1086</v>
      </c>
      <c r="I170" s="14" t="str">
        <f t="shared" si="4"/>
        <v>서울특별시 서대문구 충*로6길 59,</v>
      </c>
      <c r="J170" s="13">
        <v>43913</v>
      </c>
      <c r="K170" s="12" t="s">
        <v>16</v>
      </c>
      <c r="L170" s="11" t="s">
        <v>17</v>
      </c>
      <c r="M170" s="11" t="s">
        <v>1075</v>
      </c>
      <c r="N170" s="12" t="s">
        <v>20</v>
      </c>
      <c r="O170" s="12" t="s">
        <v>21</v>
      </c>
      <c r="P170" s="12" t="s">
        <v>61</v>
      </c>
      <c r="Q170" s="12" t="s">
        <v>1076</v>
      </c>
      <c r="R170" s="9" t="str">
        <f t="shared" si="5"/>
        <v>서울 서대문구 미근동 2*5번지null</v>
      </c>
    </row>
    <row r="171" spans="1:18" ht="20.100000000000001" customHeight="1" x14ac:dyDescent="0.3">
      <c r="A171" s="4">
        <v>170</v>
      </c>
      <c r="B171" s="11" t="s">
        <v>19</v>
      </c>
      <c r="C171" s="11" t="s">
        <v>1116</v>
      </c>
      <c r="D171" s="11" t="s">
        <v>1117</v>
      </c>
      <c r="E171" s="11" t="s">
        <v>1118</v>
      </c>
      <c r="F171" s="7" t="str">
        <f>REPLACE(E171,2,1,"*")</f>
        <v>김*현</v>
      </c>
      <c r="G171" s="12" t="s">
        <v>41</v>
      </c>
      <c r="H171" s="11" t="s">
        <v>1086</v>
      </c>
      <c r="I171" s="14" t="str">
        <f t="shared" si="4"/>
        <v>서울특별시 서대문구 충*로6길 59,</v>
      </c>
      <c r="J171" s="13">
        <v>43913</v>
      </c>
      <c r="K171" s="12" t="s">
        <v>16</v>
      </c>
      <c r="L171" s="11" t="s">
        <v>17</v>
      </c>
      <c r="M171" s="11" t="s">
        <v>1075</v>
      </c>
      <c r="N171" s="12" t="s">
        <v>20</v>
      </c>
      <c r="O171" s="12" t="s">
        <v>21</v>
      </c>
      <c r="P171" s="12" t="s">
        <v>75</v>
      </c>
      <c r="Q171" s="12" t="s">
        <v>1076</v>
      </c>
      <c r="R171" s="9" t="str">
        <f t="shared" si="5"/>
        <v>서울 서대문구 미근동 2*5번지null</v>
      </c>
    </row>
    <row r="172" spans="1:18" ht="20.100000000000001" customHeight="1" x14ac:dyDescent="0.3">
      <c r="A172" s="4">
        <v>171</v>
      </c>
      <c r="B172" s="11" t="s">
        <v>19</v>
      </c>
      <c r="C172" s="11" t="s">
        <v>1127</v>
      </c>
      <c r="D172" s="11" t="s">
        <v>1128</v>
      </c>
      <c r="E172" s="11" t="s">
        <v>1129</v>
      </c>
      <c r="F172" s="7" t="str">
        <f>REPLACE(E172,2,1,"*")</f>
        <v>박*선</v>
      </c>
      <c r="G172" s="12" t="s">
        <v>636</v>
      </c>
      <c r="H172" s="11" t="s">
        <v>1130</v>
      </c>
      <c r="I172" s="14" t="str">
        <f t="shared" si="4"/>
        <v>서울특별시 서대문구 성*로7안길 30-0,</v>
      </c>
      <c r="J172" s="13">
        <v>43913</v>
      </c>
      <c r="K172" s="12" t="s">
        <v>16</v>
      </c>
      <c r="L172" s="11" t="s">
        <v>17</v>
      </c>
      <c r="M172" s="11" t="s">
        <v>1001</v>
      </c>
      <c r="N172" s="12" t="s">
        <v>20</v>
      </c>
      <c r="O172" s="12" t="s">
        <v>21</v>
      </c>
      <c r="P172" s="12" t="s">
        <v>96</v>
      </c>
      <c r="Q172" s="12" t="s">
        <v>1126</v>
      </c>
      <c r="R172" s="9" t="str">
        <f t="shared" si="5"/>
        <v>서울 서대문구 연희동 9*-23번지</v>
      </c>
    </row>
    <row r="173" spans="1:18" ht="20.100000000000001" customHeight="1" x14ac:dyDescent="0.3">
      <c r="A173" s="4">
        <v>172</v>
      </c>
      <c r="B173" s="11" t="s">
        <v>19</v>
      </c>
      <c r="C173" s="11" t="s">
        <v>1133</v>
      </c>
      <c r="D173" s="11" t="s">
        <v>1134</v>
      </c>
      <c r="E173" s="11" t="s">
        <v>1135</v>
      </c>
      <c r="F173" s="7" t="str">
        <f>REPLACE(E173,2,1,"*")</f>
        <v>양*혁</v>
      </c>
      <c r="G173" s="12" t="s">
        <v>224</v>
      </c>
      <c r="H173" s="11" t="s">
        <v>225</v>
      </c>
      <c r="I173" s="14" t="str">
        <f t="shared" si="4"/>
        <v>서울특별시 서대문구 가*울미래로 2,</v>
      </c>
      <c r="J173" s="13">
        <v>43913</v>
      </c>
      <c r="K173" s="12" t="s">
        <v>16</v>
      </c>
      <c r="L173" s="11" t="s">
        <v>17</v>
      </c>
      <c r="M173" s="11" t="s">
        <v>1001</v>
      </c>
      <c r="N173" s="12" t="s">
        <v>20</v>
      </c>
      <c r="O173" s="12" t="s">
        <v>21</v>
      </c>
      <c r="P173" s="12" t="s">
        <v>200</v>
      </c>
      <c r="Q173" s="12" t="s">
        <v>1045</v>
      </c>
      <c r="R173" s="9" t="str">
        <f t="shared" si="5"/>
        <v>서울 서대문구 연희동 1*4-10번지</v>
      </c>
    </row>
    <row r="174" spans="1:18" ht="20.100000000000001" customHeight="1" x14ac:dyDescent="0.3">
      <c r="A174" s="4">
        <v>173</v>
      </c>
      <c r="B174" s="11" t="s">
        <v>19</v>
      </c>
      <c r="C174" s="11" t="s">
        <v>1136</v>
      </c>
      <c r="D174" s="11" t="s">
        <v>1137</v>
      </c>
      <c r="E174" s="11" t="s">
        <v>1138</v>
      </c>
      <c r="F174" s="7" t="str">
        <f>REPLACE(E174,2,1,"*")</f>
        <v>한*창</v>
      </c>
      <c r="G174" s="12" t="s">
        <v>1020</v>
      </c>
      <c r="H174" s="11" t="s">
        <v>1139</v>
      </c>
      <c r="I174" s="14" t="str">
        <f t="shared" si="4"/>
        <v>서울특별시 서대문구 통*로 544-0,</v>
      </c>
      <c r="J174" s="13">
        <v>43908</v>
      </c>
      <c r="K174" s="12" t="s">
        <v>16</v>
      </c>
      <c r="L174" s="11" t="s">
        <v>33</v>
      </c>
      <c r="M174" s="11" t="s">
        <v>1001</v>
      </c>
      <c r="N174" s="12" t="s">
        <v>20</v>
      </c>
      <c r="O174" s="12" t="s">
        <v>21</v>
      </c>
      <c r="P174" s="12" t="s">
        <v>143</v>
      </c>
      <c r="Q174" s="12" t="s">
        <v>1140</v>
      </c>
      <c r="R174" s="9" t="str">
        <f t="shared" si="5"/>
        <v>서울 서대문구 홍은동 4*7-11번지</v>
      </c>
    </row>
    <row r="175" spans="1:18" ht="20.100000000000001" customHeight="1" x14ac:dyDescent="0.3">
      <c r="A175" s="4">
        <v>174</v>
      </c>
      <c r="B175" s="11" t="s">
        <v>19</v>
      </c>
      <c r="C175" s="11" t="s">
        <v>1141</v>
      </c>
      <c r="D175" s="11" t="s">
        <v>1142</v>
      </c>
      <c r="E175" s="11" t="s">
        <v>1143</v>
      </c>
      <c r="F175" s="7" t="str">
        <f>REPLACE(E175,2,1,"*")</f>
        <v>박*규</v>
      </c>
      <c r="G175" s="12" t="s">
        <v>1144</v>
      </c>
      <c r="H175" s="11" t="s">
        <v>1145</v>
      </c>
      <c r="I175" s="14" t="str">
        <f t="shared" si="4"/>
        <v>서울특별시 은평구 진흥*9길 21-8,</v>
      </c>
      <c r="J175" s="13">
        <v>43914</v>
      </c>
      <c r="K175" s="12" t="s">
        <v>16</v>
      </c>
      <c r="L175" s="11" t="s">
        <v>17</v>
      </c>
      <c r="M175" s="11" t="s">
        <v>1001</v>
      </c>
      <c r="N175" s="12" t="s">
        <v>20</v>
      </c>
      <c r="O175" s="12" t="s">
        <v>21</v>
      </c>
      <c r="P175" s="12" t="s">
        <v>126</v>
      </c>
      <c r="Q175" s="12" t="s">
        <v>1121</v>
      </c>
      <c r="R175" s="9" t="str">
        <f t="shared" si="5"/>
        <v>서울 서대문구 홍은동 4*2-3번지</v>
      </c>
    </row>
    <row r="176" spans="1:18" ht="20.100000000000001" customHeight="1" x14ac:dyDescent="0.3">
      <c r="A176" s="4">
        <v>175</v>
      </c>
      <c r="B176" s="11" t="s">
        <v>19</v>
      </c>
      <c r="C176" s="11" t="s">
        <v>1146</v>
      </c>
      <c r="D176" s="11" t="s">
        <v>1147</v>
      </c>
      <c r="E176" s="11" t="s">
        <v>1148</v>
      </c>
      <c r="F176" s="7" t="str">
        <f>REPLACE(E176,2,1,"*")</f>
        <v>우*빌딩(오양종)</v>
      </c>
      <c r="G176" s="12" t="s">
        <v>183</v>
      </c>
      <c r="H176" s="11" t="s">
        <v>184</v>
      </c>
      <c r="I176" s="14" t="str">
        <f t="shared" si="4"/>
        <v>서울특별시 서초구 서초*앙로 188,</v>
      </c>
      <c r="J176" s="13">
        <v>43913</v>
      </c>
      <c r="K176" s="12" t="s">
        <v>16</v>
      </c>
      <c r="L176" s="11" t="s">
        <v>17</v>
      </c>
      <c r="M176" s="11" t="s">
        <v>1001</v>
      </c>
      <c r="N176" s="12" t="s">
        <v>20</v>
      </c>
      <c r="O176" s="12" t="s">
        <v>21</v>
      </c>
      <c r="P176" s="12" t="s">
        <v>158</v>
      </c>
      <c r="Q176" s="12" t="s">
        <v>1041</v>
      </c>
      <c r="R176" s="9" t="str">
        <f t="shared" si="5"/>
        <v>서울 서대문구 남가좌동 *70-3번지 (남가좌제1동)</v>
      </c>
    </row>
    <row r="177" spans="1:18" ht="20.100000000000001" customHeight="1" x14ac:dyDescent="0.3">
      <c r="A177" s="4">
        <v>176</v>
      </c>
      <c r="B177" s="11" t="s">
        <v>19</v>
      </c>
      <c r="C177" s="11" t="s">
        <v>1150</v>
      </c>
      <c r="D177" s="11" t="s">
        <v>1151</v>
      </c>
      <c r="E177" s="11" t="s">
        <v>1655</v>
      </c>
      <c r="F177" s="7" t="str">
        <f>REPLACE(E177,2,1,"*")</f>
        <v>김*숙,이*희</v>
      </c>
      <c r="G177" s="12" t="s">
        <v>1152</v>
      </c>
      <c r="H177" s="11" t="s">
        <v>1153</v>
      </c>
      <c r="I177" s="14" t="str">
        <f t="shared" si="4"/>
        <v>서울특별시 서초구 신반*로33길 15,</v>
      </c>
      <c r="J177" s="13">
        <v>43913</v>
      </c>
      <c r="K177" s="12" t="s">
        <v>16</v>
      </c>
      <c r="L177" s="11" t="s">
        <v>17</v>
      </c>
      <c r="M177" s="11" t="s">
        <v>1001</v>
      </c>
      <c r="N177" s="12" t="s">
        <v>20</v>
      </c>
      <c r="O177" s="12" t="s">
        <v>21</v>
      </c>
      <c r="P177" s="12" t="s">
        <v>204</v>
      </c>
      <c r="Q177" s="12" t="s">
        <v>1154</v>
      </c>
      <c r="R177" s="9" t="str">
        <f t="shared" si="5"/>
        <v>서울 서대문구 연희동 7*-14번지</v>
      </c>
    </row>
    <row r="178" spans="1:18" ht="20.100000000000001" customHeight="1" x14ac:dyDescent="0.3">
      <c r="A178" s="4">
        <v>177</v>
      </c>
      <c r="B178" s="11" t="s">
        <v>19</v>
      </c>
      <c r="C178" s="11" t="s">
        <v>1155</v>
      </c>
      <c r="D178" s="11" t="s">
        <v>1156</v>
      </c>
      <c r="E178" s="11" t="s">
        <v>1157</v>
      </c>
      <c r="F178" s="7" t="str">
        <f>REPLACE(E178,2,1,"*")</f>
        <v>김*창</v>
      </c>
      <c r="G178" s="12" t="s">
        <v>295</v>
      </c>
      <c r="H178" s="11" t="s">
        <v>1158</v>
      </c>
      <c r="I178" s="14" t="str">
        <f t="shared" si="4"/>
        <v>서울특별시 서대문구 거*골로 13</v>
      </c>
      <c r="J178" s="13">
        <v>43913</v>
      </c>
      <c r="K178" s="12" t="s">
        <v>16</v>
      </c>
      <c r="L178" s="11" t="s">
        <v>33</v>
      </c>
      <c r="M178" s="11" t="s">
        <v>1001</v>
      </c>
      <c r="N178" s="12" t="s">
        <v>20</v>
      </c>
      <c r="O178" s="12" t="s">
        <v>21</v>
      </c>
      <c r="P178" s="12" t="s">
        <v>172</v>
      </c>
      <c r="Q178" s="12" t="s">
        <v>1159</v>
      </c>
      <c r="R178" s="9" t="str">
        <f t="shared" si="5"/>
        <v>서울 서대문구 홍은동 4*2-4번지 (홍은제1동)</v>
      </c>
    </row>
    <row r="179" spans="1:18" ht="20.100000000000001" customHeight="1" x14ac:dyDescent="0.3">
      <c r="A179" s="4">
        <v>178</v>
      </c>
      <c r="B179" s="11" t="s">
        <v>19</v>
      </c>
      <c r="C179" s="11" t="s">
        <v>1160</v>
      </c>
      <c r="D179" s="11" t="s">
        <v>1161</v>
      </c>
      <c r="E179" s="11" t="s">
        <v>1162</v>
      </c>
      <c r="F179" s="7" t="str">
        <f>REPLACE(E179,2,1,"*")</f>
        <v>김*순(라이온스톤)</v>
      </c>
      <c r="G179" s="12" t="s">
        <v>1163</v>
      </c>
      <c r="H179" s="11" t="s">
        <v>1164</v>
      </c>
      <c r="I179" s="14" t="str">
        <f t="shared" si="4"/>
        <v>경기도 양주시 일영로3*5번길,</v>
      </c>
      <c r="J179" s="13">
        <v>43913</v>
      </c>
      <c r="K179" s="12" t="s">
        <v>16</v>
      </c>
      <c r="L179" s="11" t="s">
        <v>17</v>
      </c>
      <c r="M179" s="11" t="s">
        <v>1001</v>
      </c>
      <c r="N179" s="12" t="s">
        <v>20</v>
      </c>
      <c r="O179" s="12" t="s">
        <v>21</v>
      </c>
      <c r="P179" s="12" t="s">
        <v>173</v>
      </c>
      <c r="Q179" s="12" t="s">
        <v>1068</v>
      </c>
      <c r="R179" s="9" t="str">
        <f t="shared" si="5"/>
        <v>서울 서대문구 연희동 1*3-9번지</v>
      </c>
    </row>
    <row r="180" spans="1:18" ht="20.100000000000001" customHeight="1" x14ac:dyDescent="0.3">
      <c r="A180" s="4">
        <v>179</v>
      </c>
      <c r="B180" s="11" t="s">
        <v>19</v>
      </c>
      <c r="C180" s="11" t="s">
        <v>1171</v>
      </c>
      <c r="D180" s="11" t="s">
        <v>1172</v>
      </c>
      <c r="E180" s="11" t="s">
        <v>1173</v>
      </c>
      <c r="F180" s="7" t="str">
        <f>REPLACE(E180,2,1,"*")</f>
        <v>한*일</v>
      </c>
      <c r="G180" s="12" t="s">
        <v>638</v>
      </c>
      <c r="H180" s="11" t="s">
        <v>1174</v>
      </c>
      <c r="I180" s="14" t="str">
        <f t="shared" si="4"/>
        <v>서울특별시 서대문구 모*내로 193</v>
      </c>
      <c r="J180" s="13">
        <v>43913</v>
      </c>
      <c r="K180" s="12" t="s">
        <v>16</v>
      </c>
      <c r="L180" s="11" t="s">
        <v>17</v>
      </c>
      <c r="M180" s="11" t="s">
        <v>1001</v>
      </c>
      <c r="N180" s="12" t="s">
        <v>20</v>
      </c>
      <c r="O180" s="12" t="s">
        <v>21</v>
      </c>
      <c r="P180" s="12" t="s">
        <v>250</v>
      </c>
      <c r="Q180" s="12" t="s">
        <v>1170</v>
      </c>
      <c r="R180" s="9" t="str">
        <f t="shared" si="5"/>
        <v>서울 서대문구 남가좌동 *85-6번지 (남가좌제2동)</v>
      </c>
    </row>
    <row r="181" spans="1:18" ht="20.100000000000001" customHeight="1" x14ac:dyDescent="0.3">
      <c r="A181" s="4">
        <v>180</v>
      </c>
      <c r="B181" s="11" t="s">
        <v>19</v>
      </c>
      <c r="C181" s="11" t="s">
        <v>1175</v>
      </c>
      <c r="D181" s="11" t="s">
        <v>1176</v>
      </c>
      <c r="E181" s="11" t="s">
        <v>1177</v>
      </c>
      <c r="F181" s="7" t="str">
        <f>REPLACE(E181,2,1,"*")</f>
        <v>서*태</v>
      </c>
      <c r="G181" s="12" t="s">
        <v>71</v>
      </c>
      <c r="H181" s="11" t="s">
        <v>1178</v>
      </c>
      <c r="I181" s="14" t="str">
        <f t="shared" si="4"/>
        <v>서울특별시 서대문구 가*로 145-0,</v>
      </c>
      <c r="J181" s="13">
        <v>43908</v>
      </c>
      <c r="K181" s="12" t="s">
        <v>16</v>
      </c>
      <c r="L181" s="11" t="s">
        <v>50</v>
      </c>
      <c r="M181" s="11" t="s">
        <v>1001</v>
      </c>
      <c r="N181" s="12" t="s">
        <v>20</v>
      </c>
      <c r="O181" s="12" t="s">
        <v>21</v>
      </c>
      <c r="P181" s="12" t="s">
        <v>311</v>
      </c>
      <c r="Q181" s="12" t="s">
        <v>1179</v>
      </c>
      <c r="R181" s="9" t="str">
        <f t="shared" si="5"/>
        <v>서울 서대문구 홍은동 3*0번지null</v>
      </c>
    </row>
    <row r="182" spans="1:18" ht="20.100000000000001" customHeight="1" x14ac:dyDescent="0.3">
      <c r="A182" s="4">
        <v>181</v>
      </c>
      <c r="B182" s="11" t="s">
        <v>19</v>
      </c>
      <c r="C182" s="11" t="s">
        <v>1180</v>
      </c>
      <c r="D182" s="11" t="s">
        <v>1181</v>
      </c>
      <c r="E182" s="11" t="s">
        <v>1182</v>
      </c>
      <c r="F182" s="7" t="str">
        <f>REPLACE(E182,2,1,"*")</f>
        <v>정*</v>
      </c>
      <c r="G182" s="12" t="s">
        <v>528</v>
      </c>
      <c r="H182" s="11" t="s">
        <v>1040</v>
      </c>
      <c r="I182" s="14" t="str">
        <f t="shared" si="4"/>
        <v>서울특별시 서대문구 수*로6길 43-0,</v>
      </c>
      <c r="J182" s="13">
        <v>43908</v>
      </c>
      <c r="K182" s="12" t="s">
        <v>16</v>
      </c>
      <c r="L182" s="11" t="s">
        <v>50</v>
      </c>
      <c r="M182" s="11" t="s">
        <v>1001</v>
      </c>
      <c r="N182" s="12" t="s">
        <v>20</v>
      </c>
      <c r="O182" s="12" t="s">
        <v>21</v>
      </c>
      <c r="P182" s="12" t="s">
        <v>332</v>
      </c>
      <c r="Q182" s="12" t="s">
        <v>1183</v>
      </c>
      <c r="R182" s="9" t="str">
        <f t="shared" si="5"/>
        <v>서울 서대문구 남가좌동 *02-38번지 (남가좌제1동)</v>
      </c>
    </row>
    <row r="183" spans="1:18" ht="20.100000000000001" customHeight="1" x14ac:dyDescent="0.3">
      <c r="A183" s="4">
        <v>182</v>
      </c>
      <c r="B183" s="11" t="s">
        <v>19</v>
      </c>
      <c r="C183" s="11" t="s">
        <v>1184</v>
      </c>
      <c r="D183" s="11" t="s">
        <v>1185</v>
      </c>
      <c r="E183" s="11" t="s">
        <v>1186</v>
      </c>
      <c r="F183" s="7" t="str">
        <f>REPLACE(E183,2,1,"*")</f>
        <v>나*성</v>
      </c>
      <c r="G183" s="12" t="s">
        <v>224</v>
      </c>
      <c r="H183" s="11" t="s">
        <v>225</v>
      </c>
      <c r="I183" s="14" t="str">
        <f t="shared" si="4"/>
        <v>서울특별시 서대문구 가*울미래로 2,</v>
      </c>
      <c r="J183" s="13">
        <v>43913</v>
      </c>
      <c r="K183" s="12" t="s">
        <v>16</v>
      </c>
      <c r="L183" s="11" t="s">
        <v>17</v>
      </c>
      <c r="M183" s="11" t="s">
        <v>1001</v>
      </c>
      <c r="N183" s="12" t="s">
        <v>20</v>
      </c>
      <c r="O183" s="12" t="s">
        <v>21</v>
      </c>
      <c r="P183" s="12" t="s">
        <v>358</v>
      </c>
      <c r="Q183" s="12" t="s">
        <v>1187</v>
      </c>
      <c r="R183" s="9" t="str">
        <f t="shared" si="5"/>
        <v>서울 서대문구 홍은동 4*2-3번지 (홍은제2동)</v>
      </c>
    </row>
    <row r="184" spans="1:18" ht="20.100000000000001" customHeight="1" x14ac:dyDescent="0.3">
      <c r="A184" s="4">
        <v>183</v>
      </c>
      <c r="B184" s="11" t="s">
        <v>19</v>
      </c>
      <c r="C184" s="11" t="s">
        <v>1188</v>
      </c>
      <c r="D184" s="11" t="s">
        <v>1681</v>
      </c>
      <c r="E184" s="11" t="s">
        <v>1189</v>
      </c>
      <c r="F184" s="7" t="str">
        <f>REPLACE(E184,2,1,"*")</f>
        <v>(*)예인건영</v>
      </c>
      <c r="G184" s="12" t="s">
        <v>1190</v>
      </c>
      <c r="H184" s="11" t="s">
        <v>1191</v>
      </c>
      <c r="I184" s="14" t="str">
        <f t="shared" si="4"/>
        <v>서울특별시 금천구 가산*지털1로 25,</v>
      </c>
      <c r="J184" s="13">
        <v>43908</v>
      </c>
      <c r="K184" s="12" t="s">
        <v>16</v>
      </c>
      <c r="L184" s="11" t="s">
        <v>59</v>
      </c>
      <c r="M184" s="11" t="s">
        <v>1001</v>
      </c>
      <c r="N184" s="12" t="s">
        <v>20</v>
      </c>
      <c r="O184" s="12" t="s">
        <v>21</v>
      </c>
      <c r="P184" s="12" t="s">
        <v>366</v>
      </c>
      <c r="Q184" s="12" t="s">
        <v>1167</v>
      </c>
      <c r="R184" s="9" t="str">
        <f t="shared" si="5"/>
        <v>서울 서대문구 연희동 9*-23번지 (연희동)</v>
      </c>
    </row>
    <row r="185" spans="1:18" ht="20.100000000000001" customHeight="1" x14ac:dyDescent="0.3">
      <c r="A185" s="4">
        <v>184</v>
      </c>
      <c r="B185" s="11" t="s">
        <v>19</v>
      </c>
      <c r="C185" s="11" t="s">
        <v>1192</v>
      </c>
      <c r="D185" s="11" t="s">
        <v>1193</v>
      </c>
      <c r="E185" s="11" t="s">
        <v>1194</v>
      </c>
      <c r="F185" s="7" t="str">
        <f>REPLACE(E185,2,1,"*")</f>
        <v>나*곤</v>
      </c>
      <c r="G185" s="12" t="s">
        <v>1195</v>
      </c>
      <c r="H185" s="11" t="s">
        <v>1196</v>
      </c>
      <c r="I185" s="14" t="str">
        <f t="shared" si="4"/>
        <v>서울특별시 용산구 이촌* 303-0,</v>
      </c>
      <c r="J185" s="13">
        <v>43908</v>
      </c>
      <c r="K185" s="12" t="s">
        <v>16</v>
      </c>
      <c r="L185" s="11" t="s">
        <v>50</v>
      </c>
      <c r="M185" s="11" t="s">
        <v>1001</v>
      </c>
      <c r="N185" s="12" t="s">
        <v>20</v>
      </c>
      <c r="O185" s="12" t="s">
        <v>21</v>
      </c>
      <c r="P185" s="12" t="s">
        <v>367</v>
      </c>
      <c r="Q185" s="12" t="s">
        <v>1197</v>
      </c>
      <c r="R185" s="9" t="str">
        <f t="shared" si="5"/>
        <v>서울 서대문구 연희동 1*4-10번지 (연희동)</v>
      </c>
    </row>
    <row r="186" spans="1:18" ht="20.100000000000001" customHeight="1" x14ac:dyDescent="0.3">
      <c r="A186" s="4">
        <v>185</v>
      </c>
      <c r="B186" s="11" t="s">
        <v>19</v>
      </c>
      <c r="C186" s="11" t="s">
        <v>1198</v>
      </c>
      <c r="D186" s="11" t="s">
        <v>1199</v>
      </c>
      <c r="E186" s="11" t="s">
        <v>1200</v>
      </c>
      <c r="F186" s="7" t="str">
        <f>REPLACE(E186,2,1,"*")</f>
        <v>공*택</v>
      </c>
      <c r="G186" s="12" t="s">
        <v>1201</v>
      </c>
      <c r="H186" s="11" t="s">
        <v>1202</v>
      </c>
      <c r="I186" s="14" t="str">
        <f t="shared" si="4"/>
        <v>서울특별시 강서구 마곡*로 133-0,</v>
      </c>
      <c r="J186" s="13">
        <v>43913</v>
      </c>
      <c r="K186" s="12" t="s">
        <v>16</v>
      </c>
      <c r="L186" s="11" t="s">
        <v>17</v>
      </c>
      <c r="M186" s="11" t="s">
        <v>1001</v>
      </c>
      <c r="N186" s="12" t="s">
        <v>20</v>
      </c>
      <c r="O186" s="12" t="s">
        <v>21</v>
      </c>
      <c r="P186" s="12" t="s">
        <v>368</v>
      </c>
      <c r="Q186" s="12" t="s">
        <v>1123</v>
      </c>
      <c r="R186" s="9" t="str">
        <f t="shared" si="5"/>
        <v>서울 서대문구 북가좌동 *59-2번지 (북가좌제2동)</v>
      </c>
    </row>
    <row r="187" spans="1:18" ht="20.100000000000001" customHeight="1" x14ac:dyDescent="0.3">
      <c r="A187" s="4">
        <v>186</v>
      </c>
      <c r="B187" s="11" t="s">
        <v>19</v>
      </c>
      <c r="C187" s="11" t="s">
        <v>1203</v>
      </c>
      <c r="D187" s="11" t="s">
        <v>1204</v>
      </c>
      <c r="E187" s="11" t="s">
        <v>1205</v>
      </c>
      <c r="F187" s="7" t="str">
        <f>REPLACE(E187,2,1,"*")</f>
        <v>유*균</v>
      </c>
      <c r="G187" s="12" t="s">
        <v>1206</v>
      </c>
      <c r="H187" s="11" t="s">
        <v>1207</v>
      </c>
      <c r="I187" s="14" t="str">
        <f t="shared" si="4"/>
        <v>서울특별시 마포구 숭문* 98,</v>
      </c>
      <c r="J187" s="13">
        <v>43914</v>
      </c>
      <c r="K187" s="12" t="s">
        <v>16</v>
      </c>
      <c r="L187" s="11" t="s">
        <v>286</v>
      </c>
      <c r="M187" s="11" t="s">
        <v>1001</v>
      </c>
      <c r="N187" s="12" t="s">
        <v>20</v>
      </c>
      <c r="O187" s="12" t="s">
        <v>21</v>
      </c>
      <c r="P187" s="12" t="s">
        <v>380</v>
      </c>
      <c r="Q187" s="12" t="s">
        <v>1010</v>
      </c>
      <c r="R187" s="9" t="str">
        <f t="shared" si="5"/>
        <v>서울 서대문구 충정로2가*131-4번지</v>
      </c>
    </row>
    <row r="188" spans="1:18" ht="20.100000000000001" customHeight="1" x14ac:dyDescent="0.3">
      <c r="A188" s="4">
        <v>187</v>
      </c>
      <c r="B188" s="11" t="s">
        <v>19</v>
      </c>
      <c r="C188" s="11" t="s">
        <v>1208</v>
      </c>
      <c r="D188" s="11" t="s">
        <v>1682</v>
      </c>
      <c r="E188" s="11" t="s">
        <v>1209</v>
      </c>
      <c r="F188" s="7" t="str">
        <f>REPLACE(E188,2,1,"*")</f>
        <v>손*민</v>
      </c>
      <c r="G188" s="12" t="s">
        <v>71</v>
      </c>
      <c r="H188" s="11" t="s">
        <v>1069</v>
      </c>
      <c r="I188" s="14" t="str">
        <f t="shared" si="4"/>
        <v>서울특별시 서대문구 가*로 107-0,</v>
      </c>
      <c r="J188" s="13">
        <v>43913</v>
      </c>
      <c r="K188" s="12" t="s">
        <v>16</v>
      </c>
      <c r="L188" s="11" t="s">
        <v>17</v>
      </c>
      <c r="M188" s="11" t="s">
        <v>1001</v>
      </c>
      <c r="N188" s="12" t="s">
        <v>20</v>
      </c>
      <c r="O188" s="12" t="s">
        <v>21</v>
      </c>
      <c r="P188" s="12" t="s">
        <v>422</v>
      </c>
      <c r="Q188" s="12" t="s">
        <v>1119</v>
      </c>
      <c r="R188" s="9" t="str">
        <f t="shared" si="5"/>
        <v>서울 서대문구 홍은동 3*8-1번지</v>
      </c>
    </row>
    <row r="189" spans="1:18" ht="20.100000000000001" customHeight="1" x14ac:dyDescent="0.3">
      <c r="A189" s="4">
        <v>188</v>
      </c>
      <c r="B189" s="11" t="s">
        <v>19</v>
      </c>
      <c r="C189" s="11" t="s">
        <v>1210</v>
      </c>
      <c r="D189" s="11" t="s">
        <v>1211</v>
      </c>
      <c r="E189" s="11" t="s">
        <v>1212</v>
      </c>
      <c r="F189" s="7" t="str">
        <f>REPLACE(E189,2,1,"*")</f>
        <v>박*청</v>
      </c>
      <c r="G189" s="12" t="s">
        <v>808</v>
      </c>
      <c r="H189" s="11" t="s">
        <v>809</v>
      </c>
      <c r="I189" s="14" t="str">
        <f t="shared" si="4"/>
        <v>서울특별시 은평구 진관*로 70,</v>
      </c>
      <c r="J189" s="13">
        <v>43914</v>
      </c>
      <c r="K189" s="12" t="s">
        <v>16</v>
      </c>
      <c r="L189" s="11" t="s">
        <v>17</v>
      </c>
      <c r="M189" s="11" t="s">
        <v>1001</v>
      </c>
      <c r="N189" s="12" t="s">
        <v>20</v>
      </c>
      <c r="O189" s="12" t="s">
        <v>21</v>
      </c>
      <c r="P189" s="12" t="s">
        <v>421</v>
      </c>
      <c r="Q189" s="12" t="s">
        <v>1213</v>
      </c>
      <c r="R189" s="9" t="str">
        <f t="shared" si="5"/>
        <v>서울 서대문구 연희동 7*5번지null (연희동)</v>
      </c>
    </row>
    <row r="190" spans="1:18" ht="20.100000000000001" customHeight="1" x14ac:dyDescent="0.3">
      <c r="A190" s="4">
        <v>189</v>
      </c>
      <c r="B190" s="11" t="s">
        <v>19</v>
      </c>
      <c r="C190" s="11" t="s">
        <v>1214</v>
      </c>
      <c r="D190" s="11" t="s">
        <v>1215</v>
      </c>
      <c r="E190" s="11" t="s">
        <v>1216</v>
      </c>
      <c r="F190" s="7" t="str">
        <f>REPLACE(E190,2,1,"*")</f>
        <v>최*연</v>
      </c>
      <c r="G190" s="12" t="s">
        <v>1217</v>
      </c>
      <c r="H190" s="11" t="s">
        <v>1218</v>
      </c>
      <c r="I190" s="14" t="str">
        <f t="shared" si="4"/>
        <v>서울특별시 마포구 월드*북로47길 37,</v>
      </c>
      <c r="J190" s="13">
        <v>43914</v>
      </c>
      <c r="K190" s="12" t="s">
        <v>16</v>
      </c>
      <c r="L190" s="11" t="s">
        <v>286</v>
      </c>
      <c r="M190" s="11" t="s">
        <v>1001</v>
      </c>
      <c r="N190" s="12" t="s">
        <v>20</v>
      </c>
      <c r="O190" s="12" t="s">
        <v>21</v>
      </c>
      <c r="P190" s="12" t="s">
        <v>438</v>
      </c>
      <c r="Q190" s="12" t="s">
        <v>1132</v>
      </c>
      <c r="R190" s="9" t="str">
        <f t="shared" si="5"/>
        <v>서울 서대문구 북가좌동 *59-5번지 (북가좌제2동)</v>
      </c>
    </row>
    <row r="191" spans="1:18" ht="20.100000000000001" customHeight="1" x14ac:dyDescent="0.3">
      <c r="A191" s="4">
        <v>190</v>
      </c>
      <c r="B191" s="11" t="s">
        <v>19</v>
      </c>
      <c r="C191" s="11" t="s">
        <v>1219</v>
      </c>
      <c r="D191" s="11" t="s">
        <v>1220</v>
      </c>
      <c r="E191" s="11" t="s">
        <v>1221</v>
      </c>
      <c r="F191" s="7" t="str">
        <f>REPLACE(E191,2,1,"*")</f>
        <v>박*자</v>
      </c>
      <c r="G191" s="12" t="s">
        <v>1222</v>
      </c>
      <c r="H191" s="11" t="s">
        <v>1223</v>
      </c>
      <c r="I191" s="14" t="str">
        <f t="shared" si="4"/>
        <v>서울특별시 은평구 응암* 319-0,</v>
      </c>
      <c r="J191" s="13">
        <v>43914</v>
      </c>
      <c r="K191" s="12" t="s">
        <v>16</v>
      </c>
      <c r="L191" s="11" t="s">
        <v>17</v>
      </c>
      <c r="M191" s="11" t="s">
        <v>1001</v>
      </c>
      <c r="N191" s="12" t="s">
        <v>20</v>
      </c>
      <c r="O191" s="12" t="s">
        <v>21</v>
      </c>
      <c r="P191" s="12" t="s">
        <v>440</v>
      </c>
      <c r="Q191" s="12" t="s">
        <v>1131</v>
      </c>
      <c r="R191" s="9" t="str">
        <f t="shared" si="5"/>
        <v>서울 서대문구 연희동 1*9-1번지</v>
      </c>
    </row>
    <row r="192" spans="1:18" ht="20.100000000000001" customHeight="1" x14ac:dyDescent="0.3">
      <c r="A192" s="4">
        <v>191</v>
      </c>
      <c r="B192" s="11" t="s">
        <v>19</v>
      </c>
      <c r="C192" s="11" t="s">
        <v>1225</v>
      </c>
      <c r="D192" s="11" t="s">
        <v>1679</v>
      </c>
      <c r="E192" s="11" t="s">
        <v>1226</v>
      </c>
      <c r="F192" s="7" t="str">
        <f>REPLACE(E192,2,1,"*")</f>
        <v>(*)케이리얼티제1호기업구조조정부동산투</v>
      </c>
      <c r="G192" s="12" t="s">
        <v>849</v>
      </c>
      <c r="H192" s="11" t="s">
        <v>1227</v>
      </c>
      <c r="I192" s="14" t="str">
        <f t="shared" si="4"/>
        <v>서울특별시 강남구 테헤*로 422-0,</v>
      </c>
      <c r="J192" s="13">
        <v>43908</v>
      </c>
      <c r="K192" s="12" t="s">
        <v>16</v>
      </c>
      <c r="L192" s="11" t="s">
        <v>33</v>
      </c>
      <c r="M192" s="11" t="s">
        <v>1001</v>
      </c>
      <c r="N192" s="12" t="s">
        <v>20</v>
      </c>
      <c r="O192" s="12" t="s">
        <v>21</v>
      </c>
      <c r="P192" s="12" t="s">
        <v>447</v>
      </c>
      <c r="Q192" s="12" t="s">
        <v>1123</v>
      </c>
      <c r="R192" s="9" t="str">
        <f t="shared" si="5"/>
        <v>서울 서대문구 북가좌동 *59-2번지 (북가좌제2동)</v>
      </c>
    </row>
    <row r="193" spans="1:18" ht="20.100000000000001" customHeight="1" x14ac:dyDescent="0.3">
      <c r="A193" s="4">
        <v>192</v>
      </c>
      <c r="B193" s="11" t="s">
        <v>19</v>
      </c>
      <c r="C193" s="11" t="s">
        <v>1228</v>
      </c>
      <c r="D193" s="11" t="s">
        <v>1229</v>
      </c>
      <c r="E193" s="11" t="s">
        <v>1230</v>
      </c>
      <c r="F193" s="7" t="str">
        <f>REPLACE(E193,2,1,"*")</f>
        <v>이*철</v>
      </c>
      <c r="G193" s="12" t="s">
        <v>1231</v>
      </c>
      <c r="H193" s="11" t="s">
        <v>1232</v>
      </c>
      <c r="I193" s="14" t="str">
        <f t="shared" si="4"/>
        <v>서울특별시 마포구 토정* 136-11,</v>
      </c>
      <c r="J193" s="13">
        <v>43914</v>
      </c>
      <c r="K193" s="12" t="s">
        <v>16</v>
      </c>
      <c r="L193" s="11" t="s">
        <v>286</v>
      </c>
      <c r="M193" s="11" t="s">
        <v>1001</v>
      </c>
      <c r="N193" s="12" t="s">
        <v>20</v>
      </c>
      <c r="O193" s="12" t="s">
        <v>21</v>
      </c>
      <c r="P193" s="12" t="s">
        <v>456</v>
      </c>
      <c r="Q193" s="12" t="s">
        <v>1124</v>
      </c>
      <c r="R193" s="9" t="str">
        <f t="shared" si="5"/>
        <v>서울 서대문구 남가좌동 *18-5번지 (남가좌제2동)</v>
      </c>
    </row>
    <row r="194" spans="1:18" ht="20.100000000000001" customHeight="1" x14ac:dyDescent="0.3">
      <c r="A194" s="4">
        <v>193</v>
      </c>
      <c r="B194" s="11" t="s">
        <v>19</v>
      </c>
      <c r="C194" s="11" t="s">
        <v>1234</v>
      </c>
      <c r="D194" s="11" t="s">
        <v>437</v>
      </c>
      <c r="E194" s="11" t="s">
        <v>1656</v>
      </c>
      <c r="F194" s="7" t="str">
        <f>REPLACE(E194,2,1,"*")</f>
        <v>윤*영, 윤*희</v>
      </c>
      <c r="G194" s="12" t="s">
        <v>1235</v>
      </c>
      <c r="H194" s="11" t="s">
        <v>1236</v>
      </c>
      <c r="I194" s="14" t="str">
        <f t="shared" si="4"/>
        <v>경기도 의정부시 호동로*72,</v>
      </c>
      <c r="J194" s="13">
        <v>43914</v>
      </c>
      <c r="K194" s="12" t="s">
        <v>16</v>
      </c>
      <c r="L194" s="11" t="s">
        <v>17</v>
      </c>
      <c r="M194" s="11" t="s">
        <v>1001</v>
      </c>
      <c r="N194" s="12" t="s">
        <v>20</v>
      </c>
      <c r="O194" s="12" t="s">
        <v>21</v>
      </c>
      <c r="P194" s="12" t="s">
        <v>448</v>
      </c>
      <c r="Q194" s="12" t="s">
        <v>1237</v>
      </c>
      <c r="R194" s="9" t="str">
        <f t="shared" si="5"/>
        <v>서울 서대문구 홍제동 3*-10번지</v>
      </c>
    </row>
    <row r="195" spans="1:18" ht="20.100000000000001" customHeight="1" x14ac:dyDescent="0.3">
      <c r="A195" s="4">
        <v>194</v>
      </c>
      <c r="B195" s="11" t="s">
        <v>19</v>
      </c>
      <c r="C195" s="11" t="s">
        <v>1239</v>
      </c>
      <c r="D195" s="11" t="s">
        <v>1240</v>
      </c>
      <c r="E195" s="11" t="s">
        <v>1241</v>
      </c>
      <c r="F195" s="7" t="str">
        <f>REPLACE(E195,2,1,"*")</f>
        <v>최*성</v>
      </c>
      <c r="G195" s="12" t="s">
        <v>1165</v>
      </c>
      <c r="H195" s="11" t="s">
        <v>1242</v>
      </c>
      <c r="I195" s="14" t="str">
        <f t="shared" ref="I195:I258" si="6">REPLACE(H195,13,1,"*")</f>
        <v>서울특별시 서대문구 연*로 128-0,</v>
      </c>
      <c r="J195" s="13">
        <v>43913</v>
      </c>
      <c r="K195" s="12" t="s">
        <v>16</v>
      </c>
      <c r="L195" s="11" t="s">
        <v>17</v>
      </c>
      <c r="M195" s="11" t="s">
        <v>1001</v>
      </c>
      <c r="N195" s="12" t="s">
        <v>20</v>
      </c>
      <c r="O195" s="12" t="s">
        <v>21</v>
      </c>
      <c r="P195" s="12" t="s">
        <v>491</v>
      </c>
      <c r="Q195" s="12" t="s">
        <v>1038</v>
      </c>
      <c r="R195" s="9" t="str">
        <f t="shared" ref="R195:R258" si="7">REPLACE(Q195,14,1,"*")</f>
        <v>서울 서대문구 연희동 8*-16번지 (연희동)</v>
      </c>
    </row>
    <row r="196" spans="1:18" ht="20.100000000000001" customHeight="1" x14ac:dyDescent="0.3">
      <c r="A196" s="4">
        <v>195</v>
      </c>
      <c r="B196" s="11" t="s">
        <v>19</v>
      </c>
      <c r="C196" s="11" t="s">
        <v>1243</v>
      </c>
      <c r="D196" s="11" t="s">
        <v>1244</v>
      </c>
      <c r="E196" s="11" t="s">
        <v>1245</v>
      </c>
      <c r="F196" s="7" t="str">
        <f>REPLACE(E196,2,1,"*")</f>
        <v>이*순</v>
      </c>
      <c r="G196" s="12" t="s">
        <v>1246</v>
      </c>
      <c r="H196" s="11" t="s">
        <v>1247</v>
      </c>
      <c r="I196" s="14" t="str">
        <f t="shared" si="6"/>
        <v>서울특별시 서대문구 증*로24마길 47</v>
      </c>
      <c r="J196" s="13">
        <v>43908</v>
      </c>
      <c r="K196" s="12" t="s">
        <v>16</v>
      </c>
      <c r="L196" s="11" t="s">
        <v>59</v>
      </c>
      <c r="M196" s="11" t="s">
        <v>1001</v>
      </c>
      <c r="N196" s="12" t="s">
        <v>20</v>
      </c>
      <c r="O196" s="12" t="s">
        <v>21</v>
      </c>
      <c r="P196" s="12" t="s">
        <v>473</v>
      </c>
      <c r="Q196" s="12" t="s">
        <v>1047</v>
      </c>
      <c r="R196" s="9" t="str">
        <f t="shared" si="7"/>
        <v>서울 서대문구 북가좌동 *-3번지 (북가좌제2동)</v>
      </c>
    </row>
    <row r="197" spans="1:18" ht="20.100000000000001" customHeight="1" x14ac:dyDescent="0.3">
      <c r="A197" s="4">
        <v>196</v>
      </c>
      <c r="B197" s="11" t="s">
        <v>19</v>
      </c>
      <c r="C197" s="11" t="s">
        <v>1248</v>
      </c>
      <c r="D197" s="11" t="s">
        <v>1249</v>
      </c>
      <c r="E197" s="11" t="s">
        <v>1250</v>
      </c>
      <c r="F197" s="7" t="str">
        <f>REPLACE(E197,2,1,"*")</f>
        <v>김*연</v>
      </c>
      <c r="G197" s="12" t="s">
        <v>1251</v>
      </c>
      <c r="H197" s="11" t="s">
        <v>1252</v>
      </c>
      <c r="I197" s="14" t="str">
        <f t="shared" si="6"/>
        <v>충청북도 진천군 문백면*구곡1길 22-22</v>
      </c>
      <c r="J197" s="13">
        <v>43914</v>
      </c>
      <c r="K197" s="12" t="s">
        <v>16</v>
      </c>
      <c r="L197" s="11" t="s">
        <v>17</v>
      </c>
      <c r="M197" s="11" t="s">
        <v>1001</v>
      </c>
      <c r="N197" s="12" t="s">
        <v>20</v>
      </c>
      <c r="O197" s="12" t="s">
        <v>21</v>
      </c>
      <c r="P197" s="12" t="s">
        <v>494</v>
      </c>
      <c r="Q197" s="12" t="s">
        <v>1125</v>
      </c>
      <c r="R197" s="9" t="str">
        <f t="shared" si="7"/>
        <v>서울 서대문구 연희동 7*-31번지 (연희동)</v>
      </c>
    </row>
    <row r="198" spans="1:18" ht="20.100000000000001" customHeight="1" x14ac:dyDescent="0.3">
      <c r="A198" s="4">
        <v>197</v>
      </c>
      <c r="B198" s="11" t="s">
        <v>19</v>
      </c>
      <c r="C198" s="11" t="s">
        <v>1253</v>
      </c>
      <c r="D198" s="11" t="s">
        <v>1254</v>
      </c>
      <c r="E198" s="11" t="s">
        <v>1255</v>
      </c>
      <c r="F198" s="7" t="str">
        <f>REPLACE(E198,2,1,"*")</f>
        <v>신*휘</v>
      </c>
      <c r="G198" s="12" t="s">
        <v>39</v>
      </c>
      <c r="H198" s="11" t="s">
        <v>1256</v>
      </c>
      <c r="I198" s="14" t="str">
        <f t="shared" si="6"/>
        <v>서울특별시 서대문구 응*로 105,</v>
      </c>
      <c r="J198" s="13">
        <v>43913</v>
      </c>
      <c r="K198" s="12" t="s">
        <v>16</v>
      </c>
      <c r="L198" s="11" t="s">
        <v>17</v>
      </c>
      <c r="M198" s="11" t="s">
        <v>1001</v>
      </c>
      <c r="N198" s="12" t="s">
        <v>20</v>
      </c>
      <c r="O198" s="12" t="s">
        <v>21</v>
      </c>
      <c r="P198" s="12" t="s">
        <v>484</v>
      </c>
      <c r="Q198" s="12" t="s">
        <v>1166</v>
      </c>
      <c r="R198" s="9" t="str">
        <f t="shared" si="7"/>
        <v>서울 서대문구 북가좌동 *59-7번지 (북가좌제2동)</v>
      </c>
    </row>
    <row r="199" spans="1:18" ht="20.100000000000001" customHeight="1" x14ac:dyDescent="0.3">
      <c r="A199" s="4">
        <v>198</v>
      </c>
      <c r="B199" s="11" t="s">
        <v>19</v>
      </c>
      <c r="C199" s="11" t="s">
        <v>1258</v>
      </c>
      <c r="D199" s="11" t="s">
        <v>1259</v>
      </c>
      <c r="E199" s="11" t="s">
        <v>1260</v>
      </c>
      <c r="F199" s="7" t="str">
        <f>REPLACE(E199,2,1,"*")</f>
        <v>안*선</v>
      </c>
      <c r="G199" s="12" t="s">
        <v>527</v>
      </c>
      <c r="H199" s="11" t="s">
        <v>1261</v>
      </c>
      <c r="I199" s="14" t="str">
        <f t="shared" si="6"/>
        <v>서울특별시 서대문구 성*로 370</v>
      </c>
      <c r="J199" s="13">
        <v>43913</v>
      </c>
      <c r="K199" s="12" t="s">
        <v>16</v>
      </c>
      <c r="L199" s="11" t="s">
        <v>17</v>
      </c>
      <c r="M199" s="11" t="s">
        <v>1001</v>
      </c>
      <c r="N199" s="12" t="s">
        <v>20</v>
      </c>
      <c r="O199" s="12" t="s">
        <v>21</v>
      </c>
      <c r="P199" s="12" t="s">
        <v>499</v>
      </c>
      <c r="Q199" s="12" t="s">
        <v>1262</v>
      </c>
      <c r="R199" s="9" t="str">
        <f t="shared" si="7"/>
        <v>서울 서대문구 연희동 3*1-41번지 (연희동)</v>
      </c>
    </row>
    <row r="200" spans="1:18" ht="20.100000000000001" customHeight="1" x14ac:dyDescent="0.3">
      <c r="A200" s="4">
        <v>199</v>
      </c>
      <c r="B200" s="11" t="s">
        <v>19</v>
      </c>
      <c r="C200" s="11" t="s">
        <v>1263</v>
      </c>
      <c r="D200" s="11" t="s">
        <v>1264</v>
      </c>
      <c r="E200" s="11" t="s">
        <v>1265</v>
      </c>
      <c r="F200" s="7" t="str">
        <f>REPLACE(E200,2,1,"*")</f>
        <v>김*진외2인</v>
      </c>
      <c r="G200" s="12" t="s">
        <v>1266</v>
      </c>
      <c r="H200" s="11" t="s">
        <v>1267</v>
      </c>
      <c r="I200" s="14" t="str">
        <f t="shared" si="6"/>
        <v>서울특별시 강남구 논현*97길 39,</v>
      </c>
      <c r="J200" s="13">
        <v>43908</v>
      </c>
      <c r="K200" s="12" t="s">
        <v>16</v>
      </c>
      <c r="L200" s="11" t="s">
        <v>59</v>
      </c>
      <c r="M200" s="11" t="s">
        <v>1001</v>
      </c>
      <c r="N200" s="12" t="s">
        <v>20</v>
      </c>
      <c r="O200" s="12" t="s">
        <v>21</v>
      </c>
      <c r="P200" s="12" t="s">
        <v>521</v>
      </c>
      <c r="Q200" s="12" t="s">
        <v>1039</v>
      </c>
      <c r="R200" s="9" t="str">
        <f t="shared" si="7"/>
        <v>서울 서대문구 홍제동 1*1-2번지 (홍제제1동)</v>
      </c>
    </row>
    <row r="201" spans="1:18" ht="20.100000000000001" customHeight="1" x14ac:dyDescent="0.3">
      <c r="A201" s="4">
        <v>200</v>
      </c>
      <c r="B201" s="11" t="s">
        <v>19</v>
      </c>
      <c r="C201" s="11" t="s">
        <v>1269</v>
      </c>
      <c r="D201" s="11" t="s">
        <v>1270</v>
      </c>
      <c r="E201" s="11" t="s">
        <v>1271</v>
      </c>
      <c r="F201" s="7" t="str">
        <f>REPLACE(E201,2,1,"*")</f>
        <v>유*렬</v>
      </c>
      <c r="G201" s="12" t="s">
        <v>1272</v>
      </c>
      <c r="H201" s="11" t="s">
        <v>1273</v>
      </c>
      <c r="I201" s="14" t="str">
        <f t="shared" si="6"/>
        <v>경기도 고양시 일산동구*위시티4로 45-0,</v>
      </c>
      <c r="J201" s="13">
        <v>43914</v>
      </c>
      <c r="K201" s="12" t="s">
        <v>16</v>
      </c>
      <c r="L201" s="11" t="s">
        <v>17</v>
      </c>
      <c r="M201" s="11" t="s">
        <v>1001</v>
      </c>
      <c r="N201" s="12" t="s">
        <v>20</v>
      </c>
      <c r="O201" s="12" t="s">
        <v>21</v>
      </c>
      <c r="P201" s="12" t="s">
        <v>524</v>
      </c>
      <c r="Q201" s="12" t="s">
        <v>1166</v>
      </c>
      <c r="R201" s="9" t="str">
        <f t="shared" si="7"/>
        <v>서울 서대문구 북가좌동 *59-7번지 (북가좌제2동)</v>
      </c>
    </row>
    <row r="202" spans="1:18" ht="20.100000000000001" customHeight="1" x14ac:dyDescent="0.3">
      <c r="A202" s="4">
        <v>201</v>
      </c>
      <c r="B202" s="11" t="s">
        <v>19</v>
      </c>
      <c r="C202" s="11" t="s">
        <v>1274</v>
      </c>
      <c r="D202" s="11" t="s">
        <v>1002</v>
      </c>
      <c r="E202" s="11" t="s">
        <v>1275</v>
      </c>
      <c r="F202" s="7" t="str">
        <f>REPLACE(E202,2,1,"*")</f>
        <v>가*울뉴타운4구역주택재개발정비사업조합</v>
      </c>
      <c r="G202" s="12" t="s">
        <v>30</v>
      </c>
      <c r="H202" s="11" t="s">
        <v>1276</v>
      </c>
      <c r="I202" s="14" t="str">
        <f t="shared" si="6"/>
        <v>서울특별시 서대문구 수*로2길 4-0,</v>
      </c>
      <c r="J202" s="13">
        <v>43913</v>
      </c>
      <c r="K202" s="12" t="s">
        <v>16</v>
      </c>
      <c r="L202" s="11" t="s">
        <v>17</v>
      </c>
      <c r="M202" s="11" t="s">
        <v>1001</v>
      </c>
      <c r="N202" s="12" t="s">
        <v>20</v>
      </c>
      <c r="O202" s="12" t="s">
        <v>21</v>
      </c>
      <c r="P202" s="12" t="s">
        <v>533</v>
      </c>
      <c r="Q202" s="12" t="s">
        <v>1149</v>
      </c>
      <c r="R202" s="9" t="str">
        <f t="shared" si="7"/>
        <v>서울 서대문구 남가좌동 *05-4번지 (남가좌제1동)</v>
      </c>
    </row>
    <row r="203" spans="1:18" ht="20.100000000000001" customHeight="1" x14ac:dyDescent="0.3">
      <c r="A203" s="4">
        <v>202</v>
      </c>
      <c r="B203" s="11" t="s">
        <v>19</v>
      </c>
      <c r="C203" s="11" t="s">
        <v>1277</v>
      </c>
      <c r="D203" s="11" t="s">
        <v>1683</v>
      </c>
      <c r="E203" s="11" t="s">
        <v>1278</v>
      </c>
      <c r="F203" s="7" t="str">
        <f>REPLACE(E203,2,1,"*")</f>
        <v>J*n Zhenxue</v>
      </c>
      <c r="G203" s="12" t="s">
        <v>528</v>
      </c>
      <c r="H203" s="11" t="s">
        <v>1279</v>
      </c>
      <c r="I203" s="14" t="str">
        <f t="shared" si="6"/>
        <v>서울특별시 서대문구 수*로 133</v>
      </c>
      <c r="J203" s="13">
        <v>43908</v>
      </c>
      <c r="K203" s="12" t="s">
        <v>16</v>
      </c>
      <c r="L203" s="11" t="s">
        <v>59</v>
      </c>
      <c r="M203" s="11" t="s">
        <v>1001</v>
      </c>
      <c r="N203" s="12" t="s">
        <v>20</v>
      </c>
      <c r="O203" s="12" t="s">
        <v>21</v>
      </c>
      <c r="P203" s="12" t="s">
        <v>595</v>
      </c>
      <c r="Q203" s="12" t="s">
        <v>1029</v>
      </c>
      <c r="R203" s="9" t="str">
        <f t="shared" si="7"/>
        <v>서울 서대문구 북가좌동 *12번지null (북가좌제1동)</v>
      </c>
    </row>
    <row r="204" spans="1:18" ht="20.100000000000001" customHeight="1" x14ac:dyDescent="0.3">
      <c r="A204" s="4">
        <v>203</v>
      </c>
      <c r="B204" s="11" t="s">
        <v>19</v>
      </c>
      <c r="C204" s="11" t="s">
        <v>1281</v>
      </c>
      <c r="D204" s="11" t="s">
        <v>1282</v>
      </c>
      <c r="E204" s="11" t="s">
        <v>1283</v>
      </c>
      <c r="F204" s="7" t="str">
        <f>REPLACE(E204,2,1,"*")</f>
        <v>노*갑</v>
      </c>
      <c r="G204" s="12" t="s">
        <v>1112</v>
      </c>
      <c r="H204" s="11" t="s">
        <v>1284</v>
      </c>
      <c r="I204" s="14" t="str">
        <f t="shared" si="6"/>
        <v>서울특별시 은평구 갈현*4길 24,</v>
      </c>
      <c r="J204" s="13">
        <v>43914</v>
      </c>
      <c r="K204" s="12" t="s">
        <v>16</v>
      </c>
      <c r="L204" s="11" t="s">
        <v>17</v>
      </c>
      <c r="M204" s="11" t="s">
        <v>1280</v>
      </c>
      <c r="N204" s="12" t="s">
        <v>20</v>
      </c>
      <c r="O204" s="12" t="s">
        <v>78</v>
      </c>
      <c r="P204" s="12" t="s">
        <v>24</v>
      </c>
      <c r="Q204" s="12" t="s">
        <v>1054</v>
      </c>
      <c r="R204" s="9" t="str">
        <f t="shared" si="7"/>
        <v>서울 서대문구 남가좌동 *93-98번지 (남가좌제1동)</v>
      </c>
    </row>
    <row r="205" spans="1:18" ht="20.100000000000001" customHeight="1" x14ac:dyDescent="0.3">
      <c r="A205" s="4">
        <v>204</v>
      </c>
      <c r="B205" s="11" t="s">
        <v>19</v>
      </c>
      <c r="C205" s="11" t="s">
        <v>1286</v>
      </c>
      <c r="D205" s="11" t="s">
        <v>1282</v>
      </c>
      <c r="E205" s="11" t="s">
        <v>1283</v>
      </c>
      <c r="F205" s="7" t="str">
        <f>REPLACE(E205,2,1,"*")</f>
        <v>노*갑</v>
      </c>
      <c r="G205" s="12" t="s">
        <v>1112</v>
      </c>
      <c r="H205" s="11" t="s">
        <v>1284</v>
      </c>
      <c r="I205" s="14" t="str">
        <f t="shared" si="6"/>
        <v>서울특별시 은평구 갈현*4길 24,</v>
      </c>
      <c r="J205" s="13">
        <v>43914</v>
      </c>
      <c r="K205" s="12" t="s">
        <v>16</v>
      </c>
      <c r="L205" s="11" t="s">
        <v>17</v>
      </c>
      <c r="M205" s="11" t="s">
        <v>1285</v>
      </c>
      <c r="N205" s="12" t="s">
        <v>20</v>
      </c>
      <c r="O205" s="12" t="s">
        <v>78</v>
      </c>
      <c r="P205" s="12" t="s">
        <v>23</v>
      </c>
      <c r="Q205" s="12" t="s">
        <v>1287</v>
      </c>
      <c r="R205" s="9" t="str">
        <f t="shared" si="7"/>
        <v>서울 서대문구 남가좌동 *94-1번지 (남가좌제1동)</v>
      </c>
    </row>
    <row r="206" spans="1:18" ht="20.100000000000001" customHeight="1" x14ac:dyDescent="0.3">
      <c r="A206" s="4">
        <v>205</v>
      </c>
      <c r="B206" s="11" t="s">
        <v>19</v>
      </c>
      <c r="C206" s="11" t="s">
        <v>1288</v>
      </c>
      <c r="D206" s="11" t="s">
        <v>1289</v>
      </c>
      <c r="E206" s="11" t="s">
        <v>1290</v>
      </c>
      <c r="F206" s="7" t="str">
        <f>REPLACE(E206,2,1,"*")</f>
        <v>김*자</v>
      </c>
      <c r="G206" s="12" t="s">
        <v>1291</v>
      </c>
      <c r="H206" s="11" t="s">
        <v>1292</v>
      </c>
      <c r="I206" s="14" t="str">
        <f t="shared" si="6"/>
        <v>경기도 성남시 수정구 *례순환로 220,</v>
      </c>
      <c r="J206" s="13">
        <v>43914</v>
      </c>
      <c r="K206" s="12" t="s">
        <v>16</v>
      </c>
      <c r="L206" s="11" t="s">
        <v>17</v>
      </c>
      <c r="M206" s="11" t="s">
        <v>1075</v>
      </c>
      <c r="N206" s="12" t="s">
        <v>20</v>
      </c>
      <c r="O206" s="12" t="s">
        <v>21</v>
      </c>
      <c r="P206" s="12" t="s">
        <v>815</v>
      </c>
      <c r="Q206" s="12" t="s">
        <v>1107</v>
      </c>
      <c r="R206" s="9" t="str">
        <f t="shared" si="7"/>
        <v>서울 서대문구 홍은동 9*685번지</v>
      </c>
    </row>
    <row r="207" spans="1:18" ht="20.100000000000001" customHeight="1" x14ac:dyDescent="0.3">
      <c r="A207" s="4">
        <v>206</v>
      </c>
      <c r="B207" s="11" t="s">
        <v>19</v>
      </c>
      <c r="C207" s="11" t="s">
        <v>1293</v>
      </c>
      <c r="D207" s="11" t="s">
        <v>1294</v>
      </c>
      <c r="E207" s="11" t="s">
        <v>1295</v>
      </c>
      <c r="F207" s="7" t="str">
        <f>REPLACE(E207,2,1,"*")</f>
        <v>고*영</v>
      </c>
      <c r="G207" s="12" t="s">
        <v>1296</v>
      </c>
      <c r="H207" s="11" t="s">
        <v>1297</v>
      </c>
      <c r="I207" s="14" t="str">
        <f t="shared" si="6"/>
        <v>경기도 의정부시 직곡로*번길 41</v>
      </c>
      <c r="J207" s="13">
        <v>43914</v>
      </c>
      <c r="K207" s="12" t="s">
        <v>16</v>
      </c>
      <c r="L207" s="11" t="s">
        <v>17</v>
      </c>
      <c r="M207" s="11" t="s">
        <v>1075</v>
      </c>
      <c r="N207" s="12" t="s">
        <v>20</v>
      </c>
      <c r="O207" s="12" t="s">
        <v>21</v>
      </c>
      <c r="P207" s="12" t="s">
        <v>816</v>
      </c>
      <c r="Q207" s="12" t="s">
        <v>1076</v>
      </c>
      <c r="R207" s="9" t="str">
        <f t="shared" si="7"/>
        <v>서울 서대문구 미근동 2*5번지null</v>
      </c>
    </row>
    <row r="208" spans="1:18" ht="20.100000000000001" customHeight="1" x14ac:dyDescent="0.3">
      <c r="A208" s="4">
        <v>207</v>
      </c>
      <c r="B208" s="11" t="s">
        <v>19</v>
      </c>
      <c r="C208" s="11" t="s">
        <v>1299</v>
      </c>
      <c r="D208" s="11" t="s">
        <v>1300</v>
      </c>
      <c r="E208" s="11" t="s">
        <v>1301</v>
      </c>
      <c r="F208" s="7" t="str">
        <f>REPLACE(E208,2,1,"*")</f>
        <v>이*아</v>
      </c>
      <c r="G208" s="12" t="s">
        <v>1302</v>
      </c>
      <c r="H208" s="11" t="s">
        <v>1303</v>
      </c>
      <c r="I208" s="14" t="str">
        <f t="shared" si="6"/>
        <v>서울특별시 종로구 창신*길 17-2,</v>
      </c>
      <c r="J208" s="13">
        <v>43914</v>
      </c>
      <c r="K208" s="12" t="s">
        <v>16</v>
      </c>
      <c r="L208" s="11" t="s">
        <v>17</v>
      </c>
      <c r="M208" s="11" t="s">
        <v>1075</v>
      </c>
      <c r="N208" s="12" t="s">
        <v>20</v>
      </c>
      <c r="O208" s="12" t="s">
        <v>21</v>
      </c>
      <c r="P208" s="12" t="s">
        <v>818</v>
      </c>
      <c r="Q208" s="12" t="s">
        <v>1076</v>
      </c>
      <c r="R208" s="9" t="str">
        <f t="shared" si="7"/>
        <v>서울 서대문구 미근동 2*5번지null</v>
      </c>
    </row>
    <row r="209" spans="1:18" ht="20.100000000000001" customHeight="1" x14ac:dyDescent="0.3">
      <c r="A209" s="4">
        <v>208</v>
      </c>
      <c r="B209" s="11" t="s">
        <v>19</v>
      </c>
      <c r="C209" s="11" t="s">
        <v>1305</v>
      </c>
      <c r="D209" s="11" t="s">
        <v>1306</v>
      </c>
      <c r="E209" s="11" t="s">
        <v>1224</v>
      </c>
      <c r="F209" s="7" t="str">
        <f>REPLACE(E209,2,1,"*")</f>
        <v>이*형</v>
      </c>
      <c r="G209" s="12" t="s">
        <v>1238</v>
      </c>
      <c r="H209" s="11" t="s">
        <v>1307</v>
      </c>
      <c r="I209" s="14" t="str">
        <f t="shared" si="6"/>
        <v>서울특별시 마포구 신촌*2안길 28</v>
      </c>
      <c r="J209" s="13">
        <v>43914</v>
      </c>
      <c r="K209" s="12" t="s">
        <v>16</v>
      </c>
      <c r="L209" s="11" t="s">
        <v>286</v>
      </c>
      <c r="M209" s="11" t="s">
        <v>1075</v>
      </c>
      <c r="N209" s="12" t="s">
        <v>20</v>
      </c>
      <c r="O209" s="12" t="s">
        <v>21</v>
      </c>
      <c r="P209" s="12" t="s">
        <v>810</v>
      </c>
      <c r="Q209" s="12" t="s">
        <v>1076</v>
      </c>
      <c r="R209" s="9" t="str">
        <f t="shared" si="7"/>
        <v>서울 서대문구 미근동 2*5번지null</v>
      </c>
    </row>
    <row r="210" spans="1:18" ht="20.100000000000001" customHeight="1" x14ac:dyDescent="0.3">
      <c r="A210" s="4">
        <v>209</v>
      </c>
      <c r="B210" s="11" t="s">
        <v>19</v>
      </c>
      <c r="C210" s="11" t="s">
        <v>1308</v>
      </c>
      <c r="D210" s="11" t="s">
        <v>1084</v>
      </c>
      <c r="E210" s="11" t="s">
        <v>1085</v>
      </c>
      <c r="F210" s="7" t="str">
        <f>REPLACE(E210,2,1,"*")</f>
        <v>박*순</v>
      </c>
      <c r="G210" s="12" t="s">
        <v>41</v>
      </c>
      <c r="H210" s="11" t="s">
        <v>1082</v>
      </c>
      <c r="I210" s="14" t="str">
        <f t="shared" si="6"/>
        <v>서울특별시 서대문구 충*로6길 59-0,</v>
      </c>
      <c r="J210" s="13">
        <v>43913</v>
      </c>
      <c r="K210" s="12" t="s">
        <v>16</v>
      </c>
      <c r="L210" s="11" t="s">
        <v>17</v>
      </c>
      <c r="M210" s="11" t="s">
        <v>1075</v>
      </c>
      <c r="N210" s="12" t="s">
        <v>20</v>
      </c>
      <c r="O210" s="12" t="s">
        <v>21</v>
      </c>
      <c r="P210" s="12" t="s">
        <v>834</v>
      </c>
      <c r="Q210" s="12" t="s">
        <v>1076</v>
      </c>
      <c r="R210" s="9" t="str">
        <f t="shared" si="7"/>
        <v>서울 서대문구 미근동 2*5번지null</v>
      </c>
    </row>
    <row r="211" spans="1:18" ht="20.100000000000001" customHeight="1" x14ac:dyDescent="0.3">
      <c r="A211" s="4">
        <v>210</v>
      </c>
      <c r="B211" s="11" t="s">
        <v>19</v>
      </c>
      <c r="C211" s="11" t="s">
        <v>1310</v>
      </c>
      <c r="D211" s="11" t="s">
        <v>1311</v>
      </c>
      <c r="E211" s="11" t="s">
        <v>1312</v>
      </c>
      <c r="F211" s="7" t="str">
        <f>REPLACE(E211,2,1,"*")</f>
        <v>박*희</v>
      </c>
      <c r="G211" s="12" t="s">
        <v>1313</v>
      </c>
      <c r="H211" s="11" t="s">
        <v>1314</v>
      </c>
      <c r="I211" s="14" t="str">
        <f t="shared" si="6"/>
        <v>서울특별시 동대문구 정*천동로 58,</v>
      </c>
      <c r="J211" s="13">
        <v>43910</v>
      </c>
      <c r="K211" s="12" t="s">
        <v>16</v>
      </c>
      <c r="L211" s="11" t="s">
        <v>17</v>
      </c>
      <c r="M211" s="11" t="s">
        <v>1075</v>
      </c>
      <c r="N211" s="12" t="s">
        <v>20</v>
      </c>
      <c r="O211" s="12" t="s">
        <v>21</v>
      </c>
      <c r="P211" s="12" t="s">
        <v>1315</v>
      </c>
      <c r="Q211" s="12" t="s">
        <v>1076</v>
      </c>
      <c r="R211" s="9" t="str">
        <f t="shared" si="7"/>
        <v>서울 서대문구 미근동 2*5번지null</v>
      </c>
    </row>
    <row r="212" spans="1:18" ht="20.100000000000001" customHeight="1" x14ac:dyDescent="0.3">
      <c r="A212" s="4">
        <v>211</v>
      </c>
      <c r="B212" s="11" t="s">
        <v>19</v>
      </c>
      <c r="C212" s="11" t="s">
        <v>1318</v>
      </c>
      <c r="D212" s="11" t="s">
        <v>1319</v>
      </c>
      <c r="E212" s="11" t="s">
        <v>1320</v>
      </c>
      <c r="F212" s="7" t="str">
        <f>REPLACE(E212,2,1,"*")</f>
        <v>이*림</v>
      </c>
      <c r="G212" s="12" t="s">
        <v>41</v>
      </c>
      <c r="H212" s="11" t="s">
        <v>1086</v>
      </c>
      <c r="I212" s="14" t="str">
        <f t="shared" si="6"/>
        <v>서울특별시 서대문구 충*로6길 59,</v>
      </c>
      <c r="J212" s="13">
        <v>43913</v>
      </c>
      <c r="K212" s="12" t="s">
        <v>16</v>
      </c>
      <c r="L212" s="11" t="s">
        <v>17</v>
      </c>
      <c r="M212" s="11" t="s">
        <v>1075</v>
      </c>
      <c r="N212" s="12" t="s">
        <v>20</v>
      </c>
      <c r="O212" s="12" t="s">
        <v>21</v>
      </c>
      <c r="P212" s="12" t="s">
        <v>1321</v>
      </c>
      <c r="Q212" s="12" t="s">
        <v>1076</v>
      </c>
      <c r="R212" s="9" t="str">
        <f t="shared" si="7"/>
        <v>서울 서대문구 미근동 2*5번지null</v>
      </c>
    </row>
    <row r="213" spans="1:18" ht="20.100000000000001" customHeight="1" x14ac:dyDescent="0.3">
      <c r="A213" s="4">
        <v>212</v>
      </c>
      <c r="B213" s="11" t="s">
        <v>19</v>
      </c>
      <c r="C213" s="11" t="s">
        <v>1322</v>
      </c>
      <c r="D213" s="11" t="s">
        <v>1257</v>
      </c>
      <c r="E213" s="11" t="s">
        <v>1323</v>
      </c>
      <c r="F213" s="7" t="str">
        <f>REPLACE(E213,2,1,"*")</f>
        <v>이*호</v>
      </c>
      <c r="G213" s="12" t="s">
        <v>1028</v>
      </c>
      <c r="H213" s="11" t="s">
        <v>1324</v>
      </c>
      <c r="I213" s="14" t="str">
        <f t="shared" si="6"/>
        <v>서울특별시 서대문구 통*로25길 30,</v>
      </c>
      <c r="J213" s="13">
        <v>43908</v>
      </c>
      <c r="K213" s="12" t="s">
        <v>16</v>
      </c>
      <c r="L213" s="11" t="s">
        <v>33</v>
      </c>
      <c r="M213" s="11" t="s">
        <v>1075</v>
      </c>
      <c r="N213" s="12" t="s">
        <v>20</v>
      </c>
      <c r="O213" s="12" t="s">
        <v>21</v>
      </c>
      <c r="P213" s="12" t="s">
        <v>1325</v>
      </c>
      <c r="Q213" s="12" t="s">
        <v>1076</v>
      </c>
      <c r="R213" s="9" t="str">
        <f t="shared" si="7"/>
        <v>서울 서대문구 미근동 2*5번지null</v>
      </c>
    </row>
    <row r="214" spans="1:18" ht="20.100000000000001" customHeight="1" x14ac:dyDescent="0.3">
      <c r="A214" s="4">
        <v>213</v>
      </c>
      <c r="B214" s="11" t="s">
        <v>19</v>
      </c>
      <c r="C214" s="11" t="s">
        <v>1329</v>
      </c>
      <c r="D214" s="11" t="s">
        <v>1330</v>
      </c>
      <c r="E214" s="11" t="s">
        <v>1331</v>
      </c>
      <c r="F214" s="7" t="str">
        <f>REPLACE(E214,2,1,"*")</f>
        <v>박*자</v>
      </c>
      <c r="G214" s="12" t="s">
        <v>1332</v>
      </c>
      <c r="H214" s="11" t="s">
        <v>1333</v>
      </c>
      <c r="I214" s="14" t="str">
        <f t="shared" si="6"/>
        <v>대전광역시 서구 문예로*16,</v>
      </c>
      <c r="J214" s="13">
        <v>43914</v>
      </c>
      <c r="K214" s="12" t="s">
        <v>16</v>
      </c>
      <c r="L214" s="11" t="s">
        <v>17</v>
      </c>
      <c r="M214" s="11" t="s">
        <v>1075</v>
      </c>
      <c r="N214" s="12" t="s">
        <v>20</v>
      </c>
      <c r="O214" s="12" t="s">
        <v>21</v>
      </c>
      <c r="P214" s="12" t="s">
        <v>1334</v>
      </c>
      <c r="Q214" s="12" t="s">
        <v>1076</v>
      </c>
      <c r="R214" s="9" t="str">
        <f t="shared" si="7"/>
        <v>서울 서대문구 미근동 2*5번지null</v>
      </c>
    </row>
    <row r="215" spans="1:18" ht="20.100000000000001" customHeight="1" x14ac:dyDescent="0.3">
      <c r="A215" s="4">
        <v>214</v>
      </c>
      <c r="B215" s="11" t="s">
        <v>19</v>
      </c>
      <c r="C215" s="11" t="s">
        <v>1335</v>
      </c>
      <c r="D215" s="11" t="s">
        <v>1336</v>
      </c>
      <c r="E215" s="11" t="s">
        <v>1337</v>
      </c>
      <c r="F215" s="7" t="str">
        <f>REPLACE(E215,2,1,"*")</f>
        <v>송*자</v>
      </c>
      <c r="G215" s="12" t="s">
        <v>41</v>
      </c>
      <c r="H215" s="11" t="s">
        <v>1086</v>
      </c>
      <c r="I215" s="14" t="str">
        <f t="shared" si="6"/>
        <v>서울특별시 서대문구 충*로6길 59,</v>
      </c>
      <c r="J215" s="13">
        <v>43913</v>
      </c>
      <c r="K215" s="12" t="s">
        <v>16</v>
      </c>
      <c r="L215" s="11" t="s">
        <v>17</v>
      </c>
      <c r="M215" s="11" t="s">
        <v>1075</v>
      </c>
      <c r="N215" s="12" t="s">
        <v>20</v>
      </c>
      <c r="O215" s="12" t="s">
        <v>21</v>
      </c>
      <c r="P215" s="12" t="s">
        <v>1338</v>
      </c>
      <c r="Q215" s="12" t="s">
        <v>1076</v>
      </c>
      <c r="R215" s="9" t="str">
        <f t="shared" si="7"/>
        <v>서울 서대문구 미근동 2*5번지null</v>
      </c>
    </row>
    <row r="216" spans="1:18" ht="20.100000000000001" customHeight="1" x14ac:dyDescent="0.3">
      <c r="A216" s="4">
        <v>215</v>
      </c>
      <c r="B216" s="11" t="s">
        <v>19</v>
      </c>
      <c r="C216" s="11" t="s">
        <v>1344</v>
      </c>
      <c r="D216" s="11" t="s">
        <v>1345</v>
      </c>
      <c r="E216" s="11" t="s">
        <v>1346</v>
      </c>
      <c r="F216" s="7" t="str">
        <f>REPLACE(E216,2,1,"*")</f>
        <v>이*선</v>
      </c>
      <c r="G216" s="12" t="s">
        <v>1298</v>
      </c>
      <c r="H216" s="11" t="s">
        <v>1347</v>
      </c>
      <c r="I216" s="14" t="str">
        <f t="shared" si="6"/>
        <v>서울특별시 종로구 송월*길 44-22,</v>
      </c>
      <c r="J216" s="13">
        <v>43909</v>
      </c>
      <c r="K216" s="12" t="s">
        <v>16</v>
      </c>
      <c r="L216" s="11" t="s">
        <v>33</v>
      </c>
      <c r="M216" s="11" t="s">
        <v>1075</v>
      </c>
      <c r="N216" s="12" t="s">
        <v>20</v>
      </c>
      <c r="O216" s="12" t="s">
        <v>21</v>
      </c>
      <c r="P216" s="12" t="s">
        <v>1348</v>
      </c>
      <c r="Q216" s="12" t="s">
        <v>1076</v>
      </c>
      <c r="R216" s="9" t="str">
        <f t="shared" si="7"/>
        <v>서울 서대문구 미근동 2*5번지null</v>
      </c>
    </row>
    <row r="217" spans="1:18" ht="20.100000000000001" customHeight="1" x14ac:dyDescent="0.3">
      <c r="A217" s="4">
        <v>216</v>
      </c>
      <c r="B217" s="11" t="s">
        <v>19</v>
      </c>
      <c r="C217" s="11" t="s">
        <v>1349</v>
      </c>
      <c r="D217" s="11" t="s">
        <v>1350</v>
      </c>
      <c r="E217" s="11" t="s">
        <v>1351</v>
      </c>
      <c r="F217" s="7" t="str">
        <f>REPLACE(E217,2,1,"*")</f>
        <v>최*관</v>
      </c>
      <c r="G217" s="12" t="s">
        <v>1352</v>
      </c>
      <c r="H217" s="11" t="s">
        <v>1353</v>
      </c>
      <c r="I217" s="14" t="str">
        <f t="shared" si="6"/>
        <v>서울특별시 서초구 사임*로17길 116,</v>
      </c>
      <c r="J217" s="13">
        <v>43913</v>
      </c>
      <c r="K217" s="12" t="s">
        <v>16</v>
      </c>
      <c r="L217" s="11" t="s">
        <v>17</v>
      </c>
      <c r="M217" s="11" t="s">
        <v>1075</v>
      </c>
      <c r="N217" s="12" t="s">
        <v>20</v>
      </c>
      <c r="O217" s="12" t="s">
        <v>21</v>
      </c>
      <c r="P217" s="12" t="s">
        <v>1354</v>
      </c>
      <c r="Q217" s="12" t="s">
        <v>1076</v>
      </c>
      <c r="R217" s="9" t="str">
        <f t="shared" si="7"/>
        <v>서울 서대문구 미근동 2*5번지null</v>
      </c>
    </row>
    <row r="218" spans="1:18" ht="20.100000000000001" customHeight="1" x14ac:dyDescent="0.3">
      <c r="A218" s="4">
        <v>217</v>
      </c>
      <c r="B218" s="11" t="s">
        <v>19</v>
      </c>
      <c r="C218" s="11" t="s">
        <v>1355</v>
      </c>
      <c r="D218" s="11" t="s">
        <v>439</v>
      </c>
      <c r="E218" s="11" t="s">
        <v>1356</v>
      </c>
      <c r="F218" s="7" t="str">
        <f>REPLACE(E218,2,1,"*")</f>
        <v>반*경</v>
      </c>
      <c r="G218" s="12" t="s">
        <v>702</v>
      </c>
      <c r="H218" s="11" t="s">
        <v>1357</v>
      </c>
      <c r="I218" s="14" t="str">
        <f t="shared" si="6"/>
        <v>서울특별시 서대문구 포*터2길 19-6</v>
      </c>
      <c r="J218" s="13">
        <v>43913</v>
      </c>
      <c r="K218" s="12" t="s">
        <v>16</v>
      </c>
      <c r="L218" s="11" t="s">
        <v>17</v>
      </c>
      <c r="M218" s="11" t="s">
        <v>1075</v>
      </c>
      <c r="N218" s="12" t="s">
        <v>20</v>
      </c>
      <c r="O218" s="12" t="s">
        <v>21</v>
      </c>
      <c r="P218" s="12" t="s">
        <v>1009</v>
      </c>
      <c r="Q218" s="12" t="s">
        <v>1107</v>
      </c>
      <c r="R218" s="9" t="str">
        <f t="shared" si="7"/>
        <v>서울 서대문구 홍은동 9*685번지</v>
      </c>
    </row>
    <row r="219" spans="1:18" ht="20.100000000000001" customHeight="1" x14ac:dyDescent="0.3">
      <c r="A219" s="4">
        <v>218</v>
      </c>
      <c r="B219" s="11" t="s">
        <v>19</v>
      </c>
      <c r="C219" s="11" t="s">
        <v>1358</v>
      </c>
      <c r="D219" s="11" t="s">
        <v>1359</v>
      </c>
      <c r="E219" s="11" t="s">
        <v>1360</v>
      </c>
      <c r="F219" s="7" t="str">
        <f>REPLACE(E219,2,1,"*")</f>
        <v>김*호</v>
      </c>
      <c r="G219" s="12" t="s">
        <v>1361</v>
      </c>
      <c r="H219" s="11" t="s">
        <v>1362</v>
      </c>
      <c r="I219" s="14" t="str">
        <f t="shared" si="6"/>
        <v>인천광역시 연수구 신송*6번길 7,</v>
      </c>
      <c r="J219" s="13">
        <v>43914</v>
      </c>
      <c r="K219" s="12" t="s">
        <v>16</v>
      </c>
      <c r="L219" s="11" t="s">
        <v>17</v>
      </c>
      <c r="M219" s="11" t="s">
        <v>1075</v>
      </c>
      <c r="N219" s="12" t="s">
        <v>20</v>
      </c>
      <c r="O219" s="12" t="s">
        <v>21</v>
      </c>
      <c r="P219" s="12" t="s">
        <v>1012</v>
      </c>
      <c r="Q219" s="12" t="s">
        <v>1076</v>
      </c>
      <c r="R219" s="9" t="str">
        <f t="shared" si="7"/>
        <v>서울 서대문구 미근동 2*5번지null</v>
      </c>
    </row>
    <row r="220" spans="1:18" ht="20.100000000000001" customHeight="1" x14ac:dyDescent="0.3">
      <c r="A220" s="4">
        <v>219</v>
      </c>
      <c r="B220" s="11" t="s">
        <v>19</v>
      </c>
      <c r="C220" s="11" t="s">
        <v>1363</v>
      </c>
      <c r="D220" s="11" t="s">
        <v>1364</v>
      </c>
      <c r="E220" s="11" t="s">
        <v>1365</v>
      </c>
      <c r="F220" s="7" t="str">
        <f>REPLACE(E220,2,1,"*")</f>
        <v>지*</v>
      </c>
      <c r="G220" s="12" t="s">
        <v>1366</v>
      </c>
      <c r="H220" s="11" t="s">
        <v>1367</v>
      </c>
      <c r="I220" s="14" t="str">
        <f t="shared" si="6"/>
        <v>경기도 안성시 석정2길*20-3,</v>
      </c>
      <c r="J220" s="13">
        <v>43914</v>
      </c>
      <c r="K220" s="12" t="s">
        <v>16</v>
      </c>
      <c r="L220" s="11" t="s">
        <v>17</v>
      </c>
      <c r="M220" s="11" t="s">
        <v>1075</v>
      </c>
      <c r="N220" s="12" t="s">
        <v>20</v>
      </c>
      <c r="O220" s="12" t="s">
        <v>21</v>
      </c>
      <c r="P220" s="12" t="s">
        <v>1018</v>
      </c>
      <c r="Q220" s="12" t="s">
        <v>1076</v>
      </c>
      <c r="R220" s="9" t="str">
        <f t="shared" si="7"/>
        <v>서울 서대문구 미근동 2*5번지null</v>
      </c>
    </row>
    <row r="221" spans="1:18" ht="20.100000000000001" customHeight="1" x14ac:dyDescent="0.3">
      <c r="A221" s="4">
        <v>220</v>
      </c>
      <c r="B221" s="11" t="s">
        <v>19</v>
      </c>
      <c r="C221" s="11" t="s">
        <v>1368</v>
      </c>
      <c r="D221" s="11" t="s">
        <v>1369</v>
      </c>
      <c r="E221" s="11" t="s">
        <v>1370</v>
      </c>
      <c r="F221" s="7" t="str">
        <f>REPLACE(E221,2,1,"*")</f>
        <v>송*현</v>
      </c>
      <c r="G221" s="12" t="s">
        <v>1371</v>
      </c>
      <c r="H221" s="11" t="s">
        <v>1372</v>
      </c>
      <c r="I221" s="14" t="str">
        <f t="shared" si="6"/>
        <v>경기도 가평군 수리재길*187,</v>
      </c>
      <c r="J221" s="13">
        <v>43908</v>
      </c>
      <c r="K221" s="12" t="s">
        <v>16</v>
      </c>
      <c r="L221" s="11" t="s">
        <v>33</v>
      </c>
      <c r="M221" s="11" t="s">
        <v>1075</v>
      </c>
      <c r="N221" s="12" t="s">
        <v>20</v>
      </c>
      <c r="O221" s="12" t="s">
        <v>21</v>
      </c>
      <c r="P221" s="12" t="s">
        <v>1013</v>
      </c>
      <c r="Q221" s="12" t="s">
        <v>1076</v>
      </c>
      <c r="R221" s="9" t="str">
        <f t="shared" si="7"/>
        <v>서울 서대문구 미근동 2*5번지null</v>
      </c>
    </row>
    <row r="222" spans="1:18" ht="20.100000000000001" customHeight="1" x14ac:dyDescent="0.3">
      <c r="A222" s="4">
        <v>221</v>
      </c>
      <c r="B222" s="11" t="s">
        <v>19</v>
      </c>
      <c r="C222" s="11" t="s">
        <v>1374</v>
      </c>
      <c r="D222" s="11" t="s">
        <v>1375</v>
      </c>
      <c r="E222" s="11" t="s">
        <v>1376</v>
      </c>
      <c r="F222" s="7" t="str">
        <f>REPLACE(E222,2,1,"*")</f>
        <v>송*선</v>
      </c>
      <c r="G222" s="12" t="s">
        <v>1377</v>
      </c>
      <c r="H222" s="11" t="s">
        <v>1378</v>
      </c>
      <c r="I222" s="14" t="str">
        <f t="shared" si="6"/>
        <v>인천광역시 중구 하늘달*로 95,</v>
      </c>
      <c r="J222" s="13">
        <v>43913</v>
      </c>
      <c r="K222" s="12" t="s">
        <v>16</v>
      </c>
      <c r="L222" s="11" t="s">
        <v>17</v>
      </c>
      <c r="M222" s="11" t="s">
        <v>80</v>
      </c>
      <c r="N222" s="12" t="s">
        <v>20</v>
      </c>
      <c r="O222" s="12" t="s">
        <v>21</v>
      </c>
      <c r="P222" s="12" t="s">
        <v>40</v>
      </c>
      <c r="Q222" s="12" t="s">
        <v>131</v>
      </c>
      <c r="R222" s="9" t="str">
        <f t="shared" si="7"/>
        <v>서울 서대문구 북아현동 *51-7번지</v>
      </c>
    </row>
    <row r="223" spans="1:18" ht="20.100000000000001" customHeight="1" x14ac:dyDescent="0.3">
      <c r="A223" s="4">
        <v>222</v>
      </c>
      <c r="B223" s="11" t="s">
        <v>19</v>
      </c>
      <c r="C223" s="11" t="s">
        <v>1379</v>
      </c>
      <c r="D223" s="11" t="s">
        <v>1380</v>
      </c>
      <c r="E223" s="11" t="s">
        <v>1381</v>
      </c>
      <c r="F223" s="7" t="str">
        <f>REPLACE(E223,2,1,"*")</f>
        <v>홍*삼</v>
      </c>
      <c r="G223" s="12" t="s">
        <v>1382</v>
      </c>
      <c r="H223" s="11" t="s">
        <v>1383</v>
      </c>
      <c r="I223" s="14" t="str">
        <f t="shared" si="6"/>
        <v>경기도 고양시 일산서구*킨텍스로 217-23,</v>
      </c>
      <c r="J223" s="13">
        <v>43914</v>
      </c>
      <c r="K223" s="12" t="s">
        <v>16</v>
      </c>
      <c r="L223" s="11" t="s">
        <v>17</v>
      </c>
      <c r="M223" s="11" t="s">
        <v>80</v>
      </c>
      <c r="N223" s="12" t="s">
        <v>20</v>
      </c>
      <c r="O223" s="12" t="s">
        <v>21</v>
      </c>
      <c r="P223" s="12" t="s">
        <v>55</v>
      </c>
      <c r="Q223" s="12" t="s">
        <v>108</v>
      </c>
      <c r="R223" s="9" t="str">
        <f t="shared" si="7"/>
        <v>서울 서대문구 북가좌동 *96번지null (북가좌제1동)</v>
      </c>
    </row>
    <row r="224" spans="1:18" ht="20.100000000000001" customHeight="1" x14ac:dyDescent="0.3">
      <c r="A224" s="4">
        <v>223</v>
      </c>
      <c r="B224" s="11" t="s">
        <v>19</v>
      </c>
      <c r="C224" s="11" t="s">
        <v>1384</v>
      </c>
      <c r="D224" s="11" t="s">
        <v>1385</v>
      </c>
      <c r="E224" s="11" t="s">
        <v>1386</v>
      </c>
      <c r="F224" s="7" t="str">
        <f>REPLACE(E224,2,1,"*")</f>
        <v>이*덕</v>
      </c>
      <c r="G224" s="12" t="s">
        <v>165</v>
      </c>
      <c r="H224" s="11" t="s">
        <v>213</v>
      </c>
      <c r="I224" s="14" t="str">
        <f t="shared" si="6"/>
        <v>서울특별시 서대문구 연*로 403-18,</v>
      </c>
      <c r="J224" s="13">
        <v>43910</v>
      </c>
      <c r="K224" s="12" t="s">
        <v>16</v>
      </c>
      <c r="L224" s="11" t="s">
        <v>33</v>
      </c>
      <c r="M224" s="11" t="s">
        <v>80</v>
      </c>
      <c r="N224" s="12" t="s">
        <v>20</v>
      </c>
      <c r="O224" s="12" t="s">
        <v>21</v>
      </c>
      <c r="P224" s="12" t="s">
        <v>44</v>
      </c>
      <c r="Q224" s="12" t="s">
        <v>214</v>
      </c>
      <c r="R224" s="9" t="str">
        <f t="shared" si="7"/>
        <v>서울 서대문구 홍은동 2*7-64번지</v>
      </c>
    </row>
    <row r="225" spans="1:18" ht="20.100000000000001" customHeight="1" x14ac:dyDescent="0.3">
      <c r="A225" s="4">
        <v>224</v>
      </c>
      <c r="B225" s="11" t="s">
        <v>19</v>
      </c>
      <c r="C225" s="11" t="s">
        <v>1387</v>
      </c>
      <c r="D225" s="11" t="s">
        <v>1388</v>
      </c>
      <c r="E225" s="11" t="s">
        <v>1389</v>
      </c>
      <c r="F225" s="7" t="str">
        <f>REPLACE(E225,2,1,"*")</f>
        <v>이*범</v>
      </c>
      <c r="G225" s="12" t="s">
        <v>1390</v>
      </c>
      <c r="H225" s="11" t="s">
        <v>1391</v>
      </c>
      <c r="I225" s="14" t="str">
        <f t="shared" si="6"/>
        <v>서울특별시 용산구 새창* 70,</v>
      </c>
      <c r="J225" s="13">
        <v>43914</v>
      </c>
      <c r="K225" s="12" t="s">
        <v>16</v>
      </c>
      <c r="L225" s="11" t="s">
        <v>286</v>
      </c>
      <c r="M225" s="11" t="s">
        <v>80</v>
      </c>
      <c r="N225" s="12" t="s">
        <v>20</v>
      </c>
      <c r="O225" s="12" t="s">
        <v>21</v>
      </c>
      <c r="P225" s="12" t="s">
        <v>46</v>
      </c>
      <c r="Q225" s="12" t="s">
        <v>87</v>
      </c>
      <c r="R225" s="9" t="str">
        <f t="shared" si="7"/>
        <v>서울 서대문구 북아현동 *002번지null</v>
      </c>
    </row>
    <row r="226" spans="1:18" ht="20.100000000000001" customHeight="1" x14ac:dyDescent="0.3">
      <c r="A226" s="4">
        <v>225</v>
      </c>
      <c r="B226" s="11" t="s">
        <v>19</v>
      </c>
      <c r="C226" s="11" t="s">
        <v>1394</v>
      </c>
      <c r="D226" s="11" t="s">
        <v>1395</v>
      </c>
      <c r="E226" s="11" t="s">
        <v>1396</v>
      </c>
      <c r="F226" s="7" t="str">
        <f>REPLACE(E226,2,1,"*")</f>
        <v>김*순</v>
      </c>
      <c r="G226" s="12" t="s">
        <v>67</v>
      </c>
      <c r="H226" s="11" t="s">
        <v>1397</v>
      </c>
      <c r="I226" s="14" t="str">
        <f t="shared" si="6"/>
        <v>서울특별시 서대문구 연*로41나길 35,</v>
      </c>
      <c r="J226" s="13">
        <v>43913</v>
      </c>
      <c r="K226" s="12" t="s">
        <v>16</v>
      </c>
      <c r="L226" s="11" t="s">
        <v>17</v>
      </c>
      <c r="M226" s="11" t="s">
        <v>80</v>
      </c>
      <c r="N226" s="12" t="s">
        <v>20</v>
      </c>
      <c r="O226" s="12" t="s">
        <v>21</v>
      </c>
      <c r="P226" s="12" t="s">
        <v>65</v>
      </c>
      <c r="Q226" s="12" t="s">
        <v>128</v>
      </c>
      <c r="R226" s="9" t="str">
        <f t="shared" si="7"/>
        <v>서울 서대문구 홍제동 2*5-18번지 (홍제제3동)</v>
      </c>
    </row>
    <row r="227" spans="1:18" ht="20.100000000000001" customHeight="1" x14ac:dyDescent="0.3">
      <c r="A227" s="4">
        <v>226</v>
      </c>
      <c r="B227" s="11" t="s">
        <v>19</v>
      </c>
      <c r="C227" s="11" t="s">
        <v>1398</v>
      </c>
      <c r="D227" s="11" t="s">
        <v>1399</v>
      </c>
      <c r="E227" s="11" t="s">
        <v>1400</v>
      </c>
      <c r="F227" s="7" t="str">
        <f>REPLACE(E227,2,1,"*")</f>
        <v>채*숙</v>
      </c>
      <c r="G227" s="12" t="s">
        <v>244</v>
      </c>
      <c r="H227" s="11" t="s">
        <v>1401</v>
      </c>
      <c r="I227" s="14" t="str">
        <f t="shared" si="6"/>
        <v>서울특별시 서대문구 연*로4길 39-0,</v>
      </c>
      <c r="J227" s="13">
        <v>43913</v>
      </c>
      <c r="K227" s="12" t="s">
        <v>16</v>
      </c>
      <c r="L227" s="11" t="s">
        <v>17</v>
      </c>
      <c r="M227" s="11" t="s">
        <v>80</v>
      </c>
      <c r="N227" s="12" t="s">
        <v>20</v>
      </c>
      <c r="O227" s="12" t="s">
        <v>21</v>
      </c>
      <c r="P227" s="12" t="s">
        <v>787</v>
      </c>
      <c r="Q227" s="12" t="s">
        <v>245</v>
      </c>
      <c r="R227" s="9" t="str">
        <f t="shared" si="7"/>
        <v>서울 서대문구 창천동 1*-54번지</v>
      </c>
    </row>
    <row r="228" spans="1:18" ht="20.100000000000001" customHeight="1" x14ac:dyDescent="0.3">
      <c r="A228" s="4">
        <v>227</v>
      </c>
      <c r="B228" s="11" t="s">
        <v>19</v>
      </c>
      <c r="C228" s="11" t="s">
        <v>1403</v>
      </c>
      <c r="D228" s="11" t="s">
        <v>964</v>
      </c>
      <c r="E228" s="11" t="s">
        <v>965</v>
      </c>
      <c r="F228" s="7" t="str">
        <f>REPLACE(E228,2,1,"*")</f>
        <v>이*승</v>
      </c>
      <c r="G228" s="12" t="s">
        <v>966</v>
      </c>
      <c r="H228" s="11" t="s">
        <v>967</v>
      </c>
      <c r="I228" s="14" t="str">
        <f t="shared" si="6"/>
        <v>경상남도 양산시 물금읍*오봉로 165,</v>
      </c>
      <c r="J228" s="13">
        <v>43916</v>
      </c>
      <c r="K228" s="12" t="s">
        <v>16</v>
      </c>
      <c r="L228" s="11" t="s">
        <v>17</v>
      </c>
      <c r="M228" s="11" t="s">
        <v>80</v>
      </c>
      <c r="N228" s="12" t="s">
        <v>20</v>
      </c>
      <c r="O228" s="12" t="s">
        <v>21</v>
      </c>
      <c r="P228" s="12" t="s">
        <v>804</v>
      </c>
      <c r="Q228" s="12" t="s">
        <v>1404</v>
      </c>
      <c r="R228" s="9" t="str">
        <f t="shared" si="7"/>
        <v>서울 서대문구 연희동 1*3-44번지</v>
      </c>
    </row>
    <row r="229" spans="1:18" ht="20.100000000000001" customHeight="1" x14ac:dyDescent="0.3">
      <c r="A229" s="4">
        <v>228</v>
      </c>
      <c r="B229" s="11" t="s">
        <v>19</v>
      </c>
      <c r="C229" s="11" t="s">
        <v>1405</v>
      </c>
      <c r="D229" s="11" t="s">
        <v>1406</v>
      </c>
      <c r="E229" s="11" t="s">
        <v>1407</v>
      </c>
      <c r="F229" s="7" t="str">
        <f>REPLACE(E229,2,1,"*")</f>
        <v>진*주</v>
      </c>
      <c r="G229" s="12" t="s">
        <v>1408</v>
      </c>
      <c r="H229" s="11" t="s">
        <v>1409</v>
      </c>
      <c r="I229" s="14" t="str">
        <f t="shared" si="6"/>
        <v>서울특별시 마포구 방울*로1길 43,</v>
      </c>
      <c r="J229" s="13">
        <v>43914</v>
      </c>
      <c r="K229" s="12" t="s">
        <v>16</v>
      </c>
      <c r="L229" s="11" t="s">
        <v>286</v>
      </c>
      <c r="M229" s="11" t="s">
        <v>80</v>
      </c>
      <c r="N229" s="12" t="s">
        <v>20</v>
      </c>
      <c r="O229" s="12" t="s">
        <v>21</v>
      </c>
      <c r="P229" s="12" t="s">
        <v>832</v>
      </c>
      <c r="Q229" s="12" t="s">
        <v>95</v>
      </c>
      <c r="R229" s="9" t="str">
        <f t="shared" si="7"/>
        <v>서울 서대문구 북아현동 *13-55번지</v>
      </c>
    </row>
    <row r="230" spans="1:18" ht="20.100000000000001" customHeight="1" x14ac:dyDescent="0.3">
      <c r="A230" s="4">
        <v>229</v>
      </c>
      <c r="B230" s="11" t="s">
        <v>19</v>
      </c>
      <c r="C230" s="11" t="s">
        <v>1410</v>
      </c>
      <c r="D230" s="11" t="s">
        <v>1684</v>
      </c>
      <c r="E230" s="11" t="s">
        <v>1411</v>
      </c>
      <c r="F230" s="7" t="str">
        <f>REPLACE(E230,2,1,"*")</f>
        <v>주*회사콘트라스트</v>
      </c>
      <c r="G230" s="12" t="s">
        <v>1412</v>
      </c>
      <c r="H230" s="11" t="s">
        <v>1413</v>
      </c>
      <c r="I230" s="14" t="str">
        <f t="shared" si="6"/>
        <v>서울특별시 서대문구 가*로2안길 31-5,</v>
      </c>
      <c r="J230" s="13">
        <v>43913</v>
      </c>
      <c r="K230" s="12" t="s">
        <v>16</v>
      </c>
      <c r="L230" s="11" t="s">
        <v>17</v>
      </c>
      <c r="M230" s="11" t="s">
        <v>80</v>
      </c>
      <c r="N230" s="12" t="s">
        <v>20</v>
      </c>
      <c r="O230" s="12" t="s">
        <v>21</v>
      </c>
      <c r="P230" s="12" t="s">
        <v>833</v>
      </c>
      <c r="Q230" s="12" t="s">
        <v>1393</v>
      </c>
      <c r="R230" s="9" t="str">
        <f t="shared" si="7"/>
        <v>서울 서대문구 홍은동 4*3-12번지</v>
      </c>
    </row>
    <row r="231" spans="1:18" ht="20.100000000000001" customHeight="1" x14ac:dyDescent="0.3">
      <c r="A231" s="4">
        <v>230</v>
      </c>
      <c r="B231" s="11" t="s">
        <v>19</v>
      </c>
      <c r="C231" s="11" t="s">
        <v>1414</v>
      </c>
      <c r="D231" s="11" t="s">
        <v>1233</v>
      </c>
      <c r="E231" s="11" t="s">
        <v>1268</v>
      </c>
      <c r="F231" s="7" t="str">
        <f>REPLACE(E231,2,1,"*")</f>
        <v>박*우</v>
      </c>
      <c r="G231" s="12" t="s">
        <v>1415</v>
      </c>
      <c r="H231" s="11" t="s">
        <v>1416</v>
      </c>
      <c r="I231" s="14" t="str">
        <f t="shared" si="6"/>
        <v>서울특별시 성동구 고산*로 164,</v>
      </c>
      <c r="J231" s="13">
        <v>43914</v>
      </c>
      <c r="K231" s="12" t="s">
        <v>16</v>
      </c>
      <c r="L231" s="11" t="s">
        <v>286</v>
      </c>
      <c r="M231" s="11" t="s">
        <v>80</v>
      </c>
      <c r="N231" s="12" t="s">
        <v>20</v>
      </c>
      <c r="O231" s="12" t="s">
        <v>21</v>
      </c>
      <c r="P231" s="12" t="s">
        <v>814</v>
      </c>
      <c r="Q231" s="12" t="s">
        <v>87</v>
      </c>
      <c r="R231" s="9" t="str">
        <f t="shared" si="7"/>
        <v>서울 서대문구 북아현동 *002번지null</v>
      </c>
    </row>
    <row r="232" spans="1:18" ht="20.100000000000001" customHeight="1" x14ac:dyDescent="0.3">
      <c r="A232" s="4">
        <v>231</v>
      </c>
      <c r="B232" s="11" t="s">
        <v>19</v>
      </c>
      <c r="C232" s="11" t="s">
        <v>1417</v>
      </c>
      <c r="D232" s="11" t="s">
        <v>1418</v>
      </c>
      <c r="E232" s="11" t="s">
        <v>1657</v>
      </c>
      <c r="F232" s="7" t="str">
        <f>REPLACE(E232,2,1,"*")</f>
        <v>김*연외1(김*철)</v>
      </c>
      <c r="G232" s="12" t="s">
        <v>1419</v>
      </c>
      <c r="H232" s="11" t="s">
        <v>1420</v>
      </c>
      <c r="I232" s="14" t="str">
        <f t="shared" si="6"/>
        <v>서울특별시 종로구 북촌*11다길 17,</v>
      </c>
      <c r="J232" s="13">
        <v>43908</v>
      </c>
      <c r="K232" s="12" t="s">
        <v>16</v>
      </c>
      <c r="L232" s="11" t="s">
        <v>50</v>
      </c>
      <c r="M232" s="11" t="s">
        <v>80</v>
      </c>
      <c r="N232" s="12" t="s">
        <v>20</v>
      </c>
      <c r="O232" s="12" t="s">
        <v>21</v>
      </c>
      <c r="P232" s="12" t="s">
        <v>846</v>
      </c>
      <c r="Q232" s="12" t="s">
        <v>125</v>
      </c>
      <c r="R232" s="9" t="str">
        <f t="shared" si="7"/>
        <v>서울 서대문구 홍제동 3*2-102번지</v>
      </c>
    </row>
    <row r="233" spans="1:18" ht="20.100000000000001" customHeight="1" x14ac:dyDescent="0.3">
      <c r="A233" s="4">
        <v>232</v>
      </c>
      <c r="B233" s="11" t="s">
        <v>19</v>
      </c>
      <c r="C233" s="11" t="s">
        <v>1421</v>
      </c>
      <c r="D233" s="11" t="s">
        <v>1422</v>
      </c>
      <c r="E233" s="11" t="s">
        <v>1423</v>
      </c>
      <c r="F233" s="7" t="str">
        <f>REPLACE(E233,2,1,"*")</f>
        <v>윤*지</v>
      </c>
      <c r="G233" s="12" t="s">
        <v>526</v>
      </c>
      <c r="H233" s="11" t="s">
        <v>1424</v>
      </c>
      <c r="I233" s="14" t="str">
        <f t="shared" si="6"/>
        <v>서울특별시 서대문구 통*로34길 43</v>
      </c>
      <c r="J233" s="13">
        <v>43908</v>
      </c>
      <c r="K233" s="12" t="s">
        <v>16</v>
      </c>
      <c r="L233" s="11" t="s">
        <v>33</v>
      </c>
      <c r="M233" s="11" t="s">
        <v>80</v>
      </c>
      <c r="N233" s="12" t="s">
        <v>20</v>
      </c>
      <c r="O233" s="12" t="s">
        <v>21</v>
      </c>
      <c r="P233" s="12" t="s">
        <v>847</v>
      </c>
      <c r="Q233" s="12" t="s">
        <v>331</v>
      </c>
      <c r="R233" s="9" t="str">
        <f t="shared" si="7"/>
        <v>서울 서대문구 홍제동 1*3-12번지</v>
      </c>
    </row>
    <row r="234" spans="1:18" ht="20.100000000000001" customHeight="1" x14ac:dyDescent="0.3">
      <c r="A234" s="4">
        <v>233</v>
      </c>
      <c r="B234" s="11" t="s">
        <v>19</v>
      </c>
      <c r="C234" s="11" t="s">
        <v>1426</v>
      </c>
      <c r="D234" s="11" t="s">
        <v>944</v>
      </c>
      <c r="E234" s="11" t="s">
        <v>945</v>
      </c>
      <c r="F234" s="7" t="str">
        <f>REPLACE(E234,2,1,"*")</f>
        <v>손*수</v>
      </c>
      <c r="G234" s="12" t="s">
        <v>28</v>
      </c>
      <c r="H234" s="11" t="s">
        <v>1427</v>
      </c>
      <c r="I234" s="14" t="str">
        <f t="shared" si="6"/>
        <v>서울특별시 서대문구 문*촌1길 34,</v>
      </c>
      <c r="J234" s="13">
        <v>43913</v>
      </c>
      <c r="K234" s="12" t="s">
        <v>16</v>
      </c>
      <c r="L234" s="11" t="s">
        <v>17</v>
      </c>
      <c r="M234" s="11" t="s">
        <v>80</v>
      </c>
      <c r="N234" s="12" t="s">
        <v>20</v>
      </c>
      <c r="O234" s="12" t="s">
        <v>21</v>
      </c>
      <c r="P234" s="12" t="s">
        <v>1309</v>
      </c>
      <c r="Q234" s="12" t="s">
        <v>127</v>
      </c>
      <c r="R234" s="9" t="str">
        <f t="shared" si="7"/>
        <v>서울 서대문구 홍제동 8*39번지 (홍제제3동)</v>
      </c>
    </row>
    <row r="235" spans="1:18" ht="20.100000000000001" customHeight="1" x14ac:dyDescent="0.3">
      <c r="A235" s="4">
        <v>234</v>
      </c>
      <c r="B235" s="11" t="s">
        <v>19</v>
      </c>
      <c r="C235" s="11" t="s">
        <v>1428</v>
      </c>
      <c r="D235" s="11" t="s">
        <v>1429</v>
      </c>
      <c r="E235" s="11" t="s">
        <v>1430</v>
      </c>
      <c r="F235" s="7" t="str">
        <f>REPLACE(E235,2,1,"*")</f>
        <v>최*춘</v>
      </c>
      <c r="G235" s="12" t="s">
        <v>1431</v>
      </c>
      <c r="H235" s="11" t="s">
        <v>1432</v>
      </c>
      <c r="I235" s="14" t="str">
        <f t="shared" si="6"/>
        <v>서울특별시 용산구 이촌*75길 6-0,</v>
      </c>
      <c r="J235" s="13">
        <v>43914</v>
      </c>
      <c r="K235" s="12" t="s">
        <v>16</v>
      </c>
      <c r="L235" s="11" t="s">
        <v>286</v>
      </c>
      <c r="M235" s="11" t="s">
        <v>80</v>
      </c>
      <c r="N235" s="12" t="s">
        <v>20</v>
      </c>
      <c r="O235" s="12" t="s">
        <v>21</v>
      </c>
      <c r="P235" s="12" t="s">
        <v>1321</v>
      </c>
      <c r="Q235" s="12" t="s">
        <v>245</v>
      </c>
      <c r="R235" s="9" t="str">
        <f t="shared" si="7"/>
        <v>서울 서대문구 창천동 1*-54번지</v>
      </c>
    </row>
    <row r="236" spans="1:18" ht="20.100000000000001" customHeight="1" x14ac:dyDescent="0.3">
      <c r="A236" s="4">
        <v>235</v>
      </c>
      <c r="B236" s="11" t="s">
        <v>19</v>
      </c>
      <c r="C236" s="11" t="s">
        <v>1433</v>
      </c>
      <c r="D236" s="11" t="s">
        <v>1434</v>
      </c>
      <c r="E236" s="11" t="s">
        <v>1435</v>
      </c>
      <c r="F236" s="7" t="str">
        <f>REPLACE(E236,2,1,"*")</f>
        <v>박*준</v>
      </c>
      <c r="G236" s="12" t="s">
        <v>1436</v>
      </c>
      <c r="H236" s="11" t="s">
        <v>1437</v>
      </c>
      <c r="I236" s="14" t="str">
        <f t="shared" si="6"/>
        <v>경기도 부천시 심곡로 *0-1,</v>
      </c>
      <c r="J236" s="13">
        <v>43914</v>
      </c>
      <c r="K236" s="12" t="s">
        <v>16</v>
      </c>
      <c r="L236" s="11" t="s">
        <v>17</v>
      </c>
      <c r="M236" s="11" t="s">
        <v>80</v>
      </c>
      <c r="N236" s="12" t="s">
        <v>20</v>
      </c>
      <c r="O236" s="12" t="s">
        <v>21</v>
      </c>
      <c r="P236" s="12" t="s">
        <v>1326</v>
      </c>
      <c r="Q236" s="12" t="s">
        <v>164</v>
      </c>
      <c r="R236" s="9" t="str">
        <f t="shared" si="7"/>
        <v>서울 서대문구 홍제동 3*6-8번지 (홍제제1동)</v>
      </c>
    </row>
    <row r="237" spans="1:18" ht="20.100000000000001" customHeight="1" x14ac:dyDescent="0.3">
      <c r="A237" s="4">
        <v>236</v>
      </c>
      <c r="B237" s="11" t="s">
        <v>19</v>
      </c>
      <c r="C237" s="11" t="s">
        <v>1439</v>
      </c>
      <c r="D237" s="11" t="s">
        <v>1440</v>
      </c>
      <c r="E237" s="11" t="s">
        <v>1441</v>
      </c>
      <c r="F237" s="7" t="str">
        <f>REPLACE(E237,2,1,"*")</f>
        <v>정*정</v>
      </c>
      <c r="G237" s="12" t="s">
        <v>492</v>
      </c>
      <c r="H237" s="11" t="s">
        <v>1442</v>
      </c>
      <c r="I237" s="14" t="str">
        <f t="shared" si="6"/>
        <v>서울특별시 마포구 월드*북로 481,</v>
      </c>
      <c r="J237" s="13">
        <v>43914</v>
      </c>
      <c r="K237" s="12" t="s">
        <v>16</v>
      </c>
      <c r="L237" s="11" t="s">
        <v>286</v>
      </c>
      <c r="M237" s="11" t="s">
        <v>80</v>
      </c>
      <c r="N237" s="12" t="s">
        <v>20</v>
      </c>
      <c r="O237" s="12" t="s">
        <v>21</v>
      </c>
      <c r="P237" s="12" t="s">
        <v>1341</v>
      </c>
      <c r="Q237" s="12" t="s">
        <v>1402</v>
      </c>
      <c r="R237" s="9" t="str">
        <f t="shared" si="7"/>
        <v>서울 서대문구 연희동 7*-14번지</v>
      </c>
    </row>
    <row r="238" spans="1:18" ht="20.100000000000001" customHeight="1" x14ac:dyDescent="0.3">
      <c r="A238" s="4">
        <v>237</v>
      </c>
      <c r="B238" s="11" t="s">
        <v>19</v>
      </c>
      <c r="C238" s="11" t="s">
        <v>1443</v>
      </c>
      <c r="D238" s="11" t="s">
        <v>1444</v>
      </c>
      <c r="E238" s="11" t="s">
        <v>1445</v>
      </c>
      <c r="F238" s="7" t="str">
        <f>REPLACE(E238,2,1,"*")</f>
        <v>안*원</v>
      </c>
      <c r="G238" s="12" t="s">
        <v>702</v>
      </c>
      <c r="H238" s="11" t="s">
        <v>1446</v>
      </c>
      <c r="I238" s="14" t="str">
        <f t="shared" si="6"/>
        <v>서울특별시 서대문구 포*터2다길 11-3,</v>
      </c>
      <c r="J238" s="13">
        <v>43913</v>
      </c>
      <c r="K238" s="12" t="s">
        <v>16</v>
      </c>
      <c r="L238" s="11" t="s">
        <v>17</v>
      </c>
      <c r="M238" s="11" t="s">
        <v>80</v>
      </c>
      <c r="N238" s="12" t="s">
        <v>20</v>
      </c>
      <c r="O238" s="12" t="s">
        <v>21</v>
      </c>
      <c r="P238" s="12" t="s">
        <v>1328</v>
      </c>
      <c r="Q238" s="12" t="s">
        <v>1447</v>
      </c>
      <c r="R238" s="9" t="str">
        <f t="shared" si="7"/>
        <v>서울 서대문구 홍은동 8*1191번지</v>
      </c>
    </row>
    <row r="239" spans="1:18" ht="20.100000000000001" customHeight="1" x14ac:dyDescent="0.3">
      <c r="A239" s="4">
        <v>238</v>
      </c>
      <c r="B239" s="11" t="s">
        <v>19</v>
      </c>
      <c r="C239" s="11" t="s">
        <v>1448</v>
      </c>
      <c r="D239" s="11" t="s">
        <v>1449</v>
      </c>
      <c r="E239" s="11" t="s">
        <v>1450</v>
      </c>
      <c r="F239" s="7" t="str">
        <f>REPLACE(E239,2,1,"*")</f>
        <v>김*기</v>
      </c>
      <c r="G239" s="12" t="s">
        <v>1168</v>
      </c>
      <c r="H239" s="11" t="s">
        <v>1169</v>
      </c>
      <c r="I239" s="14" t="str">
        <f t="shared" si="6"/>
        <v>서울특별시 양천구 목동* 212,</v>
      </c>
      <c r="J239" s="13">
        <v>43914</v>
      </c>
      <c r="K239" s="12" t="s">
        <v>16</v>
      </c>
      <c r="L239" s="11" t="s">
        <v>286</v>
      </c>
      <c r="M239" s="11" t="s">
        <v>80</v>
      </c>
      <c r="N239" s="12" t="s">
        <v>20</v>
      </c>
      <c r="O239" s="12" t="s">
        <v>21</v>
      </c>
      <c r="P239" s="12" t="s">
        <v>1342</v>
      </c>
      <c r="Q239" s="12" t="s">
        <v>87</v>
      </c>
      <c r="R239" s="9" t="str">
        <f t="shared" si="7"/>
        <v>서울 서대문구 북아현동 *002번지null</v>
      </c>
    </row>
    <row r="240" spans="1:18" ht="20.100000000000001" customHeight="1" x14ac:dyDescent="0.3">
      <c r="A240" s="4">
        <v>239</v>
      </c>
      <c r="B240" s="11" t="s">
        <v>19</v>
      </c>
      <c r="C240" s="11" t="s">
        <v>1451</v>
      </c>
      <c r="D240" s="11" t="s">
        <v>1452</v>
      </c>
      <c r="E240" s="11" t="s">
        <v>1453</v>
      </c>
      <c r="F240" s="7" t="str">
        <f>REPLACE(E240,2,1,"*")</f>
        <v>최*규</v>
      </c>
      <c r="G240" s="12" t="s">
        <v>602</v>
      </c>
      <c r="H240" s="11" t="s">
        <v>1454</v>
      </c>
      <c r="I240" s="14" t="str">
        <f t="shared" si="6"/>
        <v>서울특별시 서대문구 명*대5길 10,</v>
      </c>
      <c r="J240" s="13">
        <v>43913</v>
      </c>
      <c r="K240" s="12" t="s">
        <v>16</v>
      </c>
      <c r="L240" s="11" t="s">
        <v>17</v>
      </c>
      <c r="M240" s="11" t="s">
        <v>80</v>
      </c>
      <c r="N240" s="12" t="s">
        <v>20</v>
      </c>
      <c r="O240" s="12" t="s">
        <v>21</v>
      </c>
      <c r="P240" s="12" t="s">
        <v>1343</v>
      </c>
      <c r="Q240" s="12" t="s">
        <v>217</v>
      </c>
      <c r="R240" s="9" t="str">
        <f t="shared" si="7"/>
        <v>서울 서대문구 홍은동 4*1-21번지</v>
      </c>
    </row>
    <row r="241" spans="1:18" ht="20.100000000000001" customHeight="1" x14ac:dyDescent="0.3">
      <c r="A241" s="4">
        <v>240</v>
      </c>
      <c r="B241" s="11" t="s">
        <v>19</v>
      </c>
      <c r="C241" s="11" t="s">
        <v>1455</v>
      </c>
      <c r="D241" s="11" t="s">
        <v>1456</v>
      </c>
      <c r="E241" s="11" t="s">
        <v>1457</v>
      </c>
      <c r="F241" s="7" t="str">
        <f>REPLACE(E241,2,1,"*")</f>
        <v>진*부</v>
      </c>
      <c r="G241" s="12" t="s">
        <v>216</v>
      </c>
      <c r="H241" s="11" t="s">
        <v>1458</v>
      </c>
      <c r="I241" s="14" t="str">
        <f t="shared" si="6"/>
        <v>서울특별시 서대문구 증*로6길 82-24,</v>
      </c>
      <c r="J241" s="13">
        <v>43913</v>
      </c>
      <c r="K241" s="12" t="s">
        <v>16</v>
      </c>
      <c r="L241" s="11" t="s">
        <v>17</v>
      </c>
      <c r="M241" s="11" t="s">
        <v>80</v>
      </c>
      <c r="N241" s="12" t="s">
        <v>20</v>
      </c>
      <c r="O241" s="12" t="s">
        <v>21</v>
      </c>
      <c r="P241" s="12" t="s">
        <v>1339</v>
      </c>
      <c r="Q241" s="12" t="s">
        <v>288</v>
      </c>
      <c r="R241" s="9" t="str">
        <f t="shared" si="7"/>
        <v>서울 서대문구 홍은동 2*6-20번지</v>
      </c>
    </row>
    <row r="242" spans="1:18" ht="20.100000000000001" customHeight="1" x14ac:dyDescent="0.3">
      <c r="A242" s="4">
        <v>241</v>
      </c>
      <c r="B242" s="11" t="s">
        <v>19</v>
      </c>
      <c r="C242" s="11" t="s">
        <v>1459</v>
      </c>
      <c r="D242" s="11" t="s">
        <v>1460</v>
      </c>
      <c r="E242" s="11" t="s">
        <v>1461</v>
      </c>
      <c r="F242" s="7" t="str">
        <f>REPLACE(E242,2,1,"*")</f>
        <v>이*은</v>
      </c>
      <c r="G242" s="12" t="s">
        <v>104</v>
      </c>
      <c r="H242" s="11" t="s">
        <v>1462</v>
      </c>
      <c r="I242" s="14" t="str">
        <f t="shared" si="6"/>
        <v>서울특별시 서대문구 북*현로4바길 7-0</v>
      </c>
      <c r="J242" s="13">
        <v>43913</v>
      </c>
      <c r="K242" s="12" t="s">
        <v>16</v>
      </c>
      <c r="L242" s="11" t="s">
        <v>59</v>
      </c>
      <c r="M242" s="11" t="s">
        <v>80</v>
      </c>
      <c r="N242" s="12" t="s">
        <v>20</v>
      </c>
      <c r="O242" s="12" t="s">
        <v>21</v>
      </c>
      <c r="P242" s="12" t="s">
        <v>1009</v>
      </c>
      <c r="Q242" s="12" t="s">
        <v>87</v>
      </c>
      <c r="R242" s="9" t="str">
        <f t="shared" si="7"/>
        <v>서울 서대문구 북아현동 *002번지null</v>
      </c>
    </row>
    <row r="243" spans="1:18" ht="20.100000000000001" customHeight="1" x14ac:dyDescent="0.3">
      <c r="A243" s="4">
        <v>242</v>
      </c>
      <c r="B243" s="11" t="s">
        <v>19</v>
      </c>
      <c r="C243" s="11" t="s">
        <v>1464</v>
      </c>
      <c r="D243" s="11" t="s">
        <v>1465</v>
      </c>
      <c r="E243" s="11" t="s">
        <v>1466</v>
      </c>
      <c r="F243" s="7" t="str">
        <f>REPLACE(E243,2,1,"*")</f>
        <v>배*희</v>
      </c>
      <c r="G243" s="12" t="s">
        <v>1467</v>
      </c>
      <c r="H243" s="11" t="s">
        <v>1468</v>
      </c>
      <c r="I243" s="14" t="str">
        <f t="shared" si="6"/>
        <v>경기도 고양시 덕양구 *솔로 25,</v>
      </c>
      <c r="J243" s="13">
        <v>43914</v>
      </c>
      <c r="K243" s="12" t="s">
        <v>16</v>
      </c>
      <c r="L243" s="11" t="s">
        <v>17</v>
      </c>
      <c r="M243" s="11" t="s">
        <v>80</v>
      </c>
      <c r="N243" s="12" t="s">
        <v>20</v>
      </c>
      <c r="O243" s="12" t="s">
        <v>21</v>
      </c>
      <c r="P243" s="12" t="s">
        <v>1019</v>
      </c>
      <c r="Q243" s="12" t="s">
        <v>318</v>
      </c>
      <c r="R243" s="9" t="str">
        <f t="shared" si="7"/>
        <v>서울 서대문구 홍제동 3*2-4번지</v>
      </c>
    </row>
    <row r="244" spans="1:18" ht="20.100000000000001" customHeight="1" x14ac:dyDescent="0.3">
      <c r="A244" s="4">
        <v>243</v>
      </c>
      <c r="B244" s="11" t="s">
        <v>19</v>
      </c>
      <c r="C244" s="11" t="s">
        <v>1469</v>
      </c>
      <c r="D244" s="11" t="s">
        <v>1470</v>
      </c>
      <c r="E244" s="11" t="s">
        <v>1471</v>
      </c>
      <c r="F244" s="7" t="str">
        <f>REPLACE(E244,2,1,"*")</f>
        <v>양*일</v>
      </c>
      <c r="G244" s="12" t="s">
        <v>1472</v>
      </c>
      <c r="H244" s="11" t="s">
        <v>1473</v>
      </c>
      <c r="I244" s="14" t="str">
        <f t="shared" si="6"/>
        <v>강원도 춘천시 효자상길*11</v>
      </c>
      <c r="J244" s="13">
        <v>43914</v>
      </c>
      <c r="K244" s="12" t="s">
        <v>16</v>
      </c>
      <c r="L244" s="11" t="s">
        <v>1474</v>
      </c>
      <c r="M244" s="11" t="s">
        <v>80</v>
      </c>
      <c r="N244" s="12" t="s">
        <v>20</v>
      </c>
      <c r="O244" s="12" t="s">
        <v>21</v>
      </c>
      <c r="P244" s="12" t="s">
        <v>1014</v>
      </c>
      <c r="Q244" s="12" t="s">
        <v>318</v>
      </c>
      <c r="R244" s="9" t="str">
        <f t="shared" si="7"/>
        <v>서울 서대문구 홍제동 3*2-4번지</v>
      </c>
    </row>
    <row r="245" spans="1:18" ht="20.100000000000001" customHeight="1" x14ac:dyDescent="0.3">
      <c r="A245" s="4">
        <v>244</v>
      </c>
      <c r="B245" s="11" t="s">
        <v>19</v>
      </c>
      <c r="C245" s="11" t="s">
        <v>1475</v>
      </c>
      <c r="D245" s="11" t="s">
        <v>1476</v>
      </c>
      <c r="E245" s="11" t="s">
        <v>1477</v>
      </c>
      <c r="F245" s="7" t="str">
        <f>REPLACE(E245,2,1,"*")</f>
        <v>최*순</v>
      </c>
      <c r="G245" s="12" t="s">
        <v>1217</v>
      </c>
      <c r="H245" s="11" t="s">
        <v>1218</v>
      </c>
      <c r="I245" s="14" t="str">
        <f t="shared" si="6"/>
        <v>서울특별시 마포구 월드*북로47길 37,</v>
      </c>
      <c r="J245" s="13">
        <v>43914</v>
      </c>
      <c r="K245" s="12" t="s">
        <v>16</v>
      </c>
      <c r="L245" s="11" t="s">
        <v>286</v>
      </c>
      <c r="M245" s="11" t="s">
        <v>80</v>
      </c>
      <c r="N245" s="12" t="s">
        <v>20</v>
      </c>
      <c r="O245" s="12" t="s">
        <v>21</v>
      </c>
      <c r="P245" s="12" t="s">
        <v>1022</v>
      </c>
      <c r="Q245" s="12" t="s">
        <v>1478</v>
      </c>
      <c r="R245" s="9" t="str">
        <f t="shared" si="7"/>
        <v>서울 서대문구 창천동 5*6번지null</v>
      </c>
    </row>
    <row r="246" spans="1:18" ht="20.100000000000001" customHeight="1" x14ac:dyDescent="0.3">
      <c r="A246" s="4">
        <v>245</v>
      </c>
      <c r="B246" s="11" t="s">
        <v>19</v>
      </c>
      <c r="C246" s="11" t="s">
        <v>1480</v>
      </c>
      <c r="D246" s="11" t="s">
        <v>1481</v>
      </c>
      <c r="E246" s="11" t="s">
        <v>1482</v>
      </c>
      <c r="F246" s="7" t="str">
        <f>REPLACE(E246,2,1,"*")</f>
        <v>원*수</v>
      </c>
      <c r="G246" s="12" t="s">
        <v>244</v>
      </c>
      <c r="H246" s="11" t="s">
        <v>1483</v>
      </c>
      <c r="I246" s="14" t="str">
        <f t="shared" si="6"/>
        <v>서울특별시 서대문구 명*길 72</v>
      </c>
      <c r="J246" s="13">
        <v>43913</v>
      </c>
      <c r="K246" s="12" t="s">
        <v>16</v>
      </c>
      <c r="L246" s="11" t="s">
        <v>17</v>
      </c>
      <c r="M246" s="11" t="s">
        <v>80</v>
      </c>
      <c r="N246" s="12" t="s">
        <v>20</v>
      </c>
      <c r="O246" s="12" t="s">
        <v>21</v>
      </c>
      <c r="P246" s="12" t="s">
        <v>1021</v>
      </c>
      <c r="Q246" s="12" t="s">
        <v>109</v>
      </c>
      <c r="R246" s="9" t="str">
        <f t="shared" si="7"/>
        <v>서울 서대문구 홍제동 1*1-8번지 (홍제제1동)</v>
      </c>
    </row>
    <row r="247" spans="1:18" ht="20.100000000000001" customHeight="1" x14ac:dyDescent="0.3">
      <c r="A247" s="4">
        <v>246</v>
      </c>
      <c r="B247" s="11" t="s">
        <v>19</v>
      </c>
      <c r="C247" s="11" t="s">
        <v>1484</v>
      </c>
      <c r="D247" s="11" t="s">
        <v>442</v>
      </c>
      <c r="E247" s="11" t="s">
        <v>99</v>
      </c>
      <c r="F247" s="7" t="str">
        <f>REPLACE(E247,2,1,"*")</f>
        <v>최*열</v>
      </c>
      <c r="G247" s="12" t="s">
        <v>443</v>
      </c>
      <c r="H247" s="11" t="s">
        <v>444</v>
      </c>
      <c r="I247" s="14" t="str">
        <f t="shared" si="6"/>
        <v>서울특별시 마포구 마포*로11길 73-0,</v>
      </c>
      <c r="J247" s="13">
        <v>43914</v>
      </c>
      <c r="K247" s="12" t="s">
        <v>16</v>
      </c>
      <c r="L247" s="11" t="s">
        <v>286</v>
      </c>
      <c r="M247" s="11" t="s">
        <v>80</v>
      </c>
      <c r="N247" s="12" t="s">
        <v>20</v>
      </c>
      <c r="O247" s="12" t="s">
        <v>21</v>
      </c>
      <c r="P247" s="12" t="s">
        <v>1026</v>
      </c>
      <c r="Q247" s="12" t="s">
        <v>245</v>
      </c>
      <c r="R247" s="9" t="str">
        <f t="shared" si="7"/>
        <v>서울 서대문구 창천동 1*-54번지</v>
      </c>
    </row>
    <row r="248" spans="1:18" ht="20.100000000000001" customHeight="1" x14ac:dyDescent="0.3">
      <c r="A248" s="4">
        <v>247</v>
      </c>
      <c r="B248" s="11" t="s">
        <v>19</v>
      </c>
      <c r="C248" s="11" t="s">
        <v>1485</v>
      </c>
      <c r="D248" s="11" t="s">
        <v>1486</v>
      </c>
      <c r="E248" s="11" t="s">
        <v>522</v>
      </c>
      <c r="F248" s="7" t="str">
        <f>REPLACE(E248,2,1,"*")</f>
        <v>이*숙</v>
      </c>
      <c r="G248" s="12" t="s">
        <v>512</v>
      </c>
      <c r="H248" s="11" t="s">
        <v>1487</v>
      </c>
      <c r="I248" s="14" t="str">
        <f t="shared" si="6"/>
        <v>서울특별시 서대문구 연*로10길 43-0,</v>
      </c>
      <c r="J248" s="13">
        <v>43913</v>
      </c>
      <c r="K248" s="12" t="s">
        <v>16</v>
      </c>
      <c r="L248" s="11" t="s">
        <v>1488</v>
      </c>
      <c r="M248" s="11" t="s">
        <v>80</v>
      </c>
      <c r="N248" s="12" t="s">
        <v>20</v>
      </c>
      <c r="O248" s="12" t="s">
        <v>21</v>
      </c>
      <c r="P248" s="12" t="s">
        <v>1042</v>
      </c>
      <c r="Q248" s="12" t="s">
        <v>1438</v>
      </c>
      <c r="R248" s="9" t="str">
        <f t="shared" si="7"/>
        <v>서울 서대문구 연희동 2*2-14번지</v>
      </c>
    </row>
    <row r="249" spans="1:18" ht="20.100000000000001" customHeight="1" x14ac:dyDescent="0.3">
      <c r="A249" s="4">
        <v>248</v>
      </c>
      <c r="B249" s="11" t="s">
        <v>19</v>
      </c>
      <c r="C249" s="11" t="s">
        <v>1489</v>
      </c>
      <c r="D249" s="11" t="s">
        <v>206</v>
      </c>
      <c r="E249" s="11" t="s">
        <v>207</v>
      </c>
      <c r="F249" s="7" t="str">
        <f>REPLACE(E249,2,1,"*")</f>
        <v>권*숙</v>
      </c>
      <c r="G249" s="12" t="s">
        <v>208</v>
      </c>
      <c r="H249" s="11" t="s">
        <v>209</v>
      </c>
      <c r="I249" s="14" t="str">
        <f t="shared" si="6"/>
        <v>경상남도 거제시 진목2* 30,</v>
      </c>
      <c r="J249" s="13">
        <v>43914</v>
      </c>
      <c r="K249" s="12" t="s">
        <v>16</v>
      </c>
      <c r="L249" s="11" t="s">
        <v>17</v>
      </c>
      <c r="M249" s="11" t="s">
        <v>80</v>
      </c>
      <c r="N249" s="12" t="s">
        <v>20</v>
      </c>
      <c r="O249" s="12" t="s">
        <v>21</v>
      </c>
      <c r="P249" s="12" t="s">
        <v>1043</v>
      </c>
      <c r="Q249" s="12" t="s">
        <v>100</v>
      </c>
      <c r="R249" s="9" t="str">
        <f t="shared" si="7"/>
        <v>서울 서대문구 홍은동 8*195번지</v>
      </c>
    </row>
    <row r="250" spans="1:18" ht="20.100000000000001" customHeight="1" x14ac:dyDescent="0.3">
      <c r="A250" s="4">
        <v>249</v>
      </c>
      <c r="B250" s="11" t="s">
        <v>19</v>
      </c>
      <c r="C250" s="11" t="s">
        <v>1490</v>
      </c>
      <c r="D250" s="11" t="s">
        <v>1491</v>
      </c>
      <c r="E250" s="11" t="s">
        <v>74</v>
      </c>
      <c r="F250" s="7" t="str">
        <f>REPLACE(E250,2,1,"*")</f>
        <v>김*영</v>
      </c>
      <c r="G250" s="12" t="s">
        <v>1492</v>
      </c>
      <c r="H250" s="11" t="s">
        <v>1493</v>
      </c>
      <c r="I250" s="14" t="str">
        <f t="shared" si="6"/>
        <v>서울특별시 은평구 불광* 73-1,</v>
      </c>
      <c r="J250" s="13">
        <v>43914</v>
      </c>
      <c r="K250" s="12" t="s">
        <v>16</v>
      </c>
      <c r="L250" s="11" t="s">
        <v>17</v>
      </c>
      <c r="M250" s="11" t="s">
        <v>80</v>
      </c>
      <c r="N250" s="12" t="s">
        <v>20</v>
      </c>
      <c r="O250" s="12" t="s">
        <v>21</v>
      </c>
      <c r="P250" s="12" t="s">
        <v>1044</v>
      </c>
      <c r="Q250" s="12" t="s">
        <v>1392</v>
      </c>
      <c r="R250" s="9" t="str">
        <f t="shared" si="7"/>
        <v>서울 서대문구 천연동 1*4-2번지 (천연동)</v>
      </c>
    </row>
    <row r="251" spans="1:18" ht="20.100000000000001" customHeight="1" x14ac:dyDescent="0.3">
      <c r="A251" s="4">
        <v>250</v>
      </c>
      <c r="B251" s="11" t="s">
        <v>19</v>
      </c>
      <c r="C251" s="11" t="s">
        <v>1494</v>
      </c>
      <c r="D251" s="11" t="s">
        <v>1495</v>
      </c>
      <c r="E251" s="11" t="s">
        <v>1496</v>
      </c>
      <c r="F251" s="7" t="str">
        <f>REPLACE(E251,2,1,"*")</f>
        <v>김*홍</v>
      </c>
      <c r="G251" s="12" t="s">
        <v>1497</v>
      </c>
      <c r="H251" s="11" t="s">
        <v>1498</v>
      </c>
      <c r="I251" s="14" t="str">
        <f t="shared" si="6"/>
        <v>서울특별시 노원구 공릉* 206,</v>
      </c>
      <c r="J251" s="13">
        <v>43913</v>
      </c>
      <c r="K251" s="12" t="s">
        <v>16</v>
      </c>
      <c r="L251" s="11" t="s">
        <v>17</v>
      </c>
      <c r="M251" s="11" t="s">
        <v>80</v>
      </c>
      <c r="N251" s="12" t="s">
        <v>20</v>
      </c>
      <c r="O251" s="12" t="s">
        <v>21</v>
      </c>
      <c r="P251" s="12" t="s">
        <v>1037</v>
      </c>
      <c r="Q251" s="12" t="s">
        <v>87</v>
      </c>
      <c r="R251" s="9" t="str">
        <f t="shared" si="7"/>
        <v>서울 서대문구 북아현동 *002번지null</v>
      </c>
    </row>
    <row r="252" spans="1:18" ht="20.100000000000001" customHeight="1" x14ac:dyDescent="0.3">
      <c r="A252" s="4">
        <v>251</v>
      </c>
      <c r="B252" s="11" t="s">
        <v>19</v>
      </c>
      <c r="C252" s="11" t="s">
        <v>1499</v>
      </c>
      <c r="D252" s="11" t="s">
        <v>1500</v>
      </c>
      <c r="E252" s="11" t="s">
        <v>1501</v>
      </c>
      <c r="F252" s="7" t="str">
        <f>REPLACE(E252,2,1,"*")</f>
        <v>김*순</v>
      </c>
      <c r="G252" s="12" t="s">
        <v>1502</v>
      </c>
      <c r="H252" s="11" t="s">
        <v>1503</v>
      </c>
      <c r="I252" s="14" t="str">
        <f t="shared" si="6"/>
        <v>서울특별시 송파구 올림*로35길 104,</v>
      </c>
      <c r="J252" s="13">
        <v>43908</v>
      </c>
      <c r="K252" s="12" t="s">
        <v>16</v>
      </c>
      <c r="L252" s="11" t="s">
        <v>33</v>
      </c>
      <c r="M252" s="11" t="s">
        <v>80</v>
      </c>
      <c r="N252" s="12" t="s">
        <v>20</v>
      </c>
      <c r="O252" s="12" t="s">
        <v>21</v>
      </c>
      <c r="P252" s="12" t="s">
        <v>1061</v>
      </c>
      <c r="Q252" s="12" t="s">
        <v>1425</v>
      </c>
      <c r="R252" s="9" t="str">
        <f t="shared" si="7"/>
        <v>서울 서대문구 북아현동 *-311번지</v>
      </c>
    </row>
    <row r="253" spans="1:18" ht="20.100000000000001" customHeight="1" x14ac:dyDescent="0.3">
      <c r="A253" s="4">
        <v>252</v>
      </c>
      <c r="B253" s="11" t="s">
        <v>19</v>
      </c>
      <c r="C253" s="11" t="s">
        <v>1504</v>
      </c>
      <c r="D253" s="11" t="s">
        <v>1505</v>
      </c>
      <c r="E253" s="11" t="s">
        <v>1506</v>
      </c>
      <c r="F253" s="7" t="str">
        <f>REPLACE(E253,2,1,"*")</f>
        <v>윤*민</v>
      </c>
      <c r="G253" s="12" t="s">
        <v>1507</v>
      </c>
      <c r="H253" s="11" t="s">
        <v>1508</v>
      </c>
      <c r="I253" s="14" t="str">
        <f t="shared" si="6"/>
        <v>서울특별시 성북구 보국*로30길 15,</v>
      </c>
      <c r="J253" s="13">
        <v>43914</v>
      </c>
      <c r="K253" s="12" t="s">
        <v>16</v>
      </c>
      <c r="L253" s="11" t="s">
        <v>1509</v>
      </c>
      <c r="M253" s="11" t="s">
        <v>80</v>
      </c>
      <c r="N253" s="12" t="s">
        <v>20</v>
      </c>
      <c r="O253" s="12" t="s">
        <v>21</v>
      </c>
      <c r="P253" s="12" t="s">
        <v>1062</v>
      </c>
      <c r="Q253" s="12" t="s">
        <v>1510</v>
      </c>
      <c r="R253" s="9" t="str">
        <f t="shared" si="7"/>
        <v>서울 서대문구 홍제동 3*2-280번지 (홍제제1동)</v>
      </c>
    </row>
    <row r="254" spans="1:18" ht="20.100000000000001" customHeight="1" x14ac:dyDescent="0.3">
      <c r="A254" s="4">
        <v>253</v>
      </c>
      <c r="B254" s="11" t="s">
        <v>19</v>
      </c>
      <c r="C254" s="11" t="s">
        <v>1511</v>
      </c>
      <c r="D254" s="11" t="s">
        <v>704</v>
      </c>
      <c r="E254" s="11" t="s">
        <v>705</v>
      </c>
      <c r="F254" s="7" t="str">
        <f>REPLACE(E254,2,1,"*")</f>
        <v>안*도</v>
      </c>
      <c r="G254" s="12" t="s">
        <v>28</v>
      </c>
      <c r="H254" s="11" t="s">
        <v>1512</v>
      </c>
      <c r="I254" s="14" t="str">
        <f t="shared" si="6"/>
        <v>서울특별시 서대문구 문*촌1길 32,</v>
      </c>
      <c r="J254" s="13">
        <v>43908</v>
      </c>
      <c r="K254" s="12" t="s">
        <v>16</v>
      </c>
      <c r="L254" s="11" t="s">
        <v>33</v>
      </c>
      <c r="M254" s="11" t="s">
        <v>80</v>
      </c>
      <c r="N254" s="12" t="s">
        <v>20</v>
      </c>
      <c r="O254" s="12" t="s">
        <v>21</v>
      </c>
      <c r="P254" s="12" t="s">
        <v>1060</v>
      </c>
      <c r="Q254" s="12" t="s">
        <v>127</v>
      </c>
      <c r="R254" s="9" t="str">
        <f t="shared" si="7"/>
        <v>서울 서대문구 홍제동 8*39번지 (홍제제3동)</v>
      </c>
    </row>
    <row r="255" spans="1:18" ht="20.100000000000001" customHeight="1" x14ac:dyDescent="0.3">
      <c r="A255" s="4">
        <v>254</v>
      </c>
      <c r="B255" s="11" t="s">
        <v>19</v>
      </c>
      <c r="C255" s="11" t="s">
        <v>1513</v>
      </c>
      <c r="D255" s="11" t="s">
        <v>1514</v>
      </c>
      <c r="E255" s="11" t="s">
        <v>310</v>
      </c>
      <c r="F255" s="7" t="str">
        <f>REPLACE(E255,2,1,"*")</f>
        <v>김*덕</v>
      </c>
      <c r="G255" s="12" t="s">
        <v>1515</v>
      </c>
      <c r="H255" s="11" t="s">
        <v>1516</v>
      </c>
      <c r="I255" s="14" t="str">
        <f t="shared" si="6"/>
        <v>서울특별시 종로구 통일* 246-20,</v>
      </c>
      <c r="J255" s="13">
        <v>43914</v>
      </c>
      <c r="K255" s="12" t="s">
        <v>16</v>
      </c>
      <c r="L255" s="11" t="s">
        <v>17</v>
      </c>
      <c r="M255" s="11" t="s">
        <v>80</v>
      </c>
      <c r="N255" s="12" t="s">
        <v>20</v>
      </c>
      <c r="O255" s="12" t="s">
        <v>21</v>
      </c>
      <c r="P255" s="12" t="s">
        <v>1070</v>
      </c>
      <c r="Q255" s="12" t="s">
        <v>1479</v>
      </c>
      <c r="R255" s="9" t="str">
        <f t="shared" si="7"/>
        <v>서울 서대문구 대신동 1*3-8번지</v>
      </c>
    </row>
    <row r="256" spans="1:18" ht="20.100000000000001" customHeight="1" x14ac:dyDescent="0.3">
      <c r="A256" s="4">
        <v>255</v>
      </c>
      <c r="B256" s="11" t="s">
        <v>19</v>
      </c>
      <c r="C256" s="11" t="s">
        <v>1517</v>
      </c>
      <c r="D256" s="11" t="s">
        <v>275</v>
      </c>
      <c r="E256" s="11" t="s">
        <v>1518</v>
      </c>
      <c r="F256" s="7" t="str">
        <f>REPLACE(E256,2,1,"*")</f>
        <v>윤*현외 3</v>
      </c>
      <c r="G256" s="12" t="s">
        <v>276</v>
      </c>
      <c r="H256" s="11" t="s">
        <v>277</v>
      </c>
      <c r="I256" s="14" t="str">
        <f t="shared" si="6"/>
        <v>인천광역시 남동구 청능*로718번길 7,</v>
      </c>
      <c r="J256" s="13">
        <v>43914</v>
      </c>
      <c r="K256" s="12" t="s">
        <v>16</v>
      </c>
      <c r="L256" s="11" t="s">
        <v>278</v>
      </c>
      <c r="M256" s="11" t="s">
        <v>80</v>
      </c>
      <c r="N256" s="12" t="s">
        <v>20</v>
      </c>
      <c r="O256" s="12" t="s">
        <v>21</v>
      </c>
      <c r="P256" s="12" t="s">
        <v>1120</v>
      </c>
      <c r="Q256" s="12" t="s">
        <v>1008</v>
      </c>
      <c r="R256" s="9" t="str">
        <f t="shared" si="7"/>
        <v>서울 서대문구 냉천동 2*9-1번지 (천연동)</v>
      </c>
    </row>
    <row r="257" spans="1:18" ht="20.100000000000001" customHeight="1" x14ac:dyDescent="0.3">
      <c r="A257" s="4">
        <v>256</v>
      </c>
      <c r="B257" s="11" t="s">
        <v>19</v>
      </c>
      <c r="C257" s="11" t="s">
        <v>1519</v>
      </c>
      <c r="D257" s="11" t="s">
        <v>1520</v>
      </c>
      <c r="E257" s="11" t="s">
        <v>1658</v>
      </c>
      <c r="F257" s="7" t="str">
        <f>REPLACE(E257,2,1,"*")</f>
        <v>서*도,김*경</v>
      </c>
      <c r="G257" s="12" t="s">
        <v>1521</v>
      </c>
      <c r="H257" s="11" t="s">
        <v>1522</v>
      </c>
      <c r="I257" s="14" t="str">
        <f t="shared" si="6"/>
        <v>전라북도 전주시 완산구*평화18길 24-6,</v>
      </c>
      <c r="J257" s="13">
        <v>43914</v>
      </c>
      <c r="K257" s="12" t="s">
        <v>16</v>
      </c>
      <c r="L257" s="11" t="s">
        <v>17</v>
      </c>
      <c r="M257" s="11" t="s">
        <v>80</v>
      </c>
      <c r="N257" s="12" t="s">
        <v>20</v>
      </c>
      <c r="O257" s="12" t="s">
        <v>21</v>
      </c>
      <c r="P257" s="12" t="s">
        <v>1122</v>
      </c>
      <c r="Q257" s="12" t="s">
        <v>352</v>
      </c>
      <c r="R257" s="9" t="str">
        <f t="shared" si="7"/>
        <v>서울 서대문구 북가좌동 *96번지null</v>
      </c>
    </row>
    <row r="258" spans="1:18" ht="20.100000000000001" customHeight="1" x14ac:dyDescent="0.3">
      <c r="A258" s="4">
        <v>257</v>
      </c>
      <c r="B258" s="11" t="s">
        <v>19</v>
      </c>
      <c r="C258" s="11" t="s">
        <v>1523</v>
      </c>
      <c r="D258" s="11" t="s">
        <v>1524</v>
      </c>
      <c r="E258" s="11" t="s">
        <v>1525</v>
      </c>
      <c r="F258" s="7" t="str">
        <f>REPLACE(E258,2,1,"*")</f>
        <v>김*문</v>
      </c>
      <c r="G258" s="12" t="s">
        <v>67</v>
      </c>
      <c r="H258" s="11" t="s">
        <v>1526</v>
      </c>
      <c r="I258" s="14" t="str">
        <f t="shared" si="6"/>
        <v>서울특별시 서대문구 연*로41나길 10-7</v>
      </c>
      <c r="J258" s="13">
        <v>43913</v>
      </c>
      <c r="K258" s="12" t="s">
        <v>16</v>
      </c>
      <c r="L258" s="11" t="s">
        <v>17</v>
      </c>
      <c r="M258" s="11" t="s">
        <v>1001</v>
      </c>
      <c r="N258" s="12" t="s">
        <v>20</v>
      </c>
      <c r="O258" s="12" t="s">
        <v>21</v>
      </c>
      <c r="P258" s="12" t="s">
        <v>58</v>
      </c>
      <c r="Q258" s="12" t="s">
        <v>1527</v>
      </c>
      <c r="R258" s="9" t="str">
        <f t="shared" si="7"/>
        <v>서울 서대문구 홍은동 1*1-157번지</v>
      </c>
    </row>
    <row r="259" spans="1:18" ht="20.100000000000001" customHeight="1" x14ac:dyDescent="0.3">
      <c r="A259" s="4">
        <v>258</v>
      </c>
      <c r="B259" s="11" t="s">
        <v>19</v>
      </c>
      <c r="C259" s="11" t="s">
        <v>1528</v>
      </c>
      <c r="D259" s="11" t="s">
        <v>1529</v>
      </c>
      <c r="E259" s="11" t="s">
        <v>803</v>
      </c>
      <c r="F259" s="7" t="str">
        <f>REPLACE(E259,2,1,"*")</f>
        <v>이*숙</v>
      </c>
      <c r="G259" s="12" t="s">
        <v>67</v>
      </c>
      <c r="H259" s="11" t="s">
        <v>1530</v>
      </c>
      <c r="I259" s="14" t="str">
        <f t="shared" ref="I259:I286" si="8">REPLACE(H259,13,1,"*")</f>
        <v>서울특별시 서대문구 연*로41길 71-6,</v>
      </c>
      <c r="J259" s="13">
        <v>43913</v>
      </c>
      <c r="K259" s="12" t="s">
        <v>16</v>
      </c>
      <c r="L259" s="11" t="s">
        <v>17</v>
      </c>
      <c r="M259" s="11" t="s">
        <v>1001</v>
      </c>
      <c r="N259" s="12" t="s">
        <v>20</v>
      </c>
      <c r="O259" s="12" t="s">
        <v>21</v>
      </c>
      <c r="P259" s="12" t="s">
        <v>63</v>
      </c>
      <c r="Q259" s="12" t="s">
        <v>1527</v>
      </c>
      <c r="R259" s="9" t="str">
        <f t="shared" ref="R259:R287" si="9">REPLACE(Q259,14,1,"*")</f>
        <v>서울 서대문구 홍은동 1*1-157번지</v>
      </c>
    </row>
    <row r="260" spans="1:18" ht="20.100000000000001" customHeight="1" x14ac:dyDescent="0.3">
      <c r="A260" s="4">
        <v>259</v>
      </c>
      <c r="B260" s="11" t="s">
        <v>19</v>
      </c>
      <c r="C260" s="11" t="s">
        <v>1532</v>
      </c>
      <c r="D260" s="11" t="s">
        <v>1533</v>
      </c>
      <c r="E260" s="11" t="s">
        <v>1659</v>
      </c>
      <c r="F260" s="7" t="str">
        <f>REPLACE(E260,2,1,"*")</f>
        <v>김*현,이*례</v>
      </c>
      <c r="G260" s="12" t="s">
        <v>402</v>
      </c>
      <c r="H260" s="11" t="s">
        <v>1534</v>
      </c>
      <c r="I260" s="14" t="str">
        <f t="shared" si="8"/>
        <v>서울특별시 서대문구 독*문공원길 17,</v>
      </c>
      <c r="J260" s="13">
        <v>43913</v>
      </c>
      <c r="K260" s="12" t="s">
        <v>16</v>
      </c>
      <c r="L260" s="11" t="s">
        <v>17</v>
      </c>
      <c r="M260" s="11" t="s">
        <v>1001</v>
      </c>
      <c r="N260" s="12" t="s">
        <v>20</v>
      </c>
      <c r="O260" s="12" t="s">
        <v>21</v>
      </c>
      <c r="P260" s="12" t="s">
        <v>76</v>
      </c>
      <c r="Q260" s="12" t="s">
        <v>1010</v>
      </c>
      <c r="R260" s="9" t="str">
        <f t="shared" si="9"/>
        <v>서울 서대문구 충정로2가*131-4번지</v>
      </c>
    </row>
    <row r="261" spans="1:18" ht="20.100000000000001" customHeight="1" x14ac:dyDescent="0.3">
      <c r="A261" s="4">
        <v>260</v>
      </c>
      <c r="B261" s="11" t="s">
        <v>19</v>
      </c>
      <c r="C261" s="11" t="s">
        <v>1536</v>
      </c>
      <c r="D261" s="11" t="s">
        <v>1537</v>
      </c>
      <c r="E261" s="11" t="s">
        <v>1538</v>
      </c>
      <c r="F261" s="7" t="str">
        <f>REPLACE(E261,2,1,"*")</f>
        <v>차*동</v>
      </c>
      <c r="G261" s="12" t="s">
        <v>914</v>
      </c>
      <c r="H261" s="11" t="s">
        <v>1539</v>
      </c>
      <c r="I261" s="14" t="str">
        <f t="shared" si="8"/>
        <v>서울특별시 서대문구 홍*천로2길 132-25</v>
      </c>
      <c r="J261" s="13">
        <v>43913</v>
      </c>
      <c r="K261" s="12" t="s">
        <v>16</v>
      </c>
      <c r="L261" s="11" t="s">
        <v>17</v>
      </c>
      <c r="M261" s="11" t="s">
        <v>1001</v>
      </c>
      <c r="N261" s="12" t="s">
        <v>20</v>
      </c>
      <c r="O261" s="12" t="s">
        <v>21</v>
      </c>
      <c r="P261" s="12" t="s">
        <v>792</v>
      </c>
      <c r="Q261" s="12" t="s">
        <v>1540</v>
      </c>
      <c r="R261" s="9" t="str">
        <f t="shared" si="9"/>
        <v>서울 서대문구 연희동 5*0-13번지</v>
      </c>
    </row>
    <row r="262" spans="1:18" ht="20.100000000000001" customHeight="1" x14ac:dyDescent="0.3">
      <c r="A262" s="4">
        <v>261</v>
      </c>
      <c r="B262" s="11" t="s">
        <v>19</v>
      </c>
      <c r="C262" s="11" t="s">
        <v>1542</v>
      </c>
      <c r="D262" s="11" t="s">
        <v>1543</v>
      </c>
      <c r="E262" s="11" t="s">
        <v>1544</v>
      </c>
      <c r="F262" s="7" t="str">
        <f>REPLACE(E262,2,1,"*")</f>
        <v>김*미</v>
      </c>
      <c r="G262" s="12" t="s">
        <v>1545</v>
      </c>
      <c r="H262" s="11" t="s">
        <v>1546</v>
      </c>
      <c r="I262" s="14" t="str">
        <f t="shared" si="8"/>
        <v>경기도 평택시 점촌로1*번길 34-1</v>
      </c>
      <c r="J262" s="13">
        <v>43913</v>
      </c>
      <c r="K262" s="12" t="s">
        <v>16</v>
      </c>
      <c r="L262" s="11" t="s">
        <v>17</v>
      </c>
      <c r="M262" s="11" t="s">
        <v>1001</v>
      </c>
      <c r="N262" s="12" t="s">
        <v>20</v>
      </c>
      <c r="O262" s="12" t="s">
        <v>21</v>
      </c>
      <c r="P262" s="12" t="s">
        <v>65</v>
      </c>
      <c r="Q262" s="12" t="s">
        <v>1011</v>
      </c>
      <c r="R262" s="9" t="str">
        <f t="shared" si="9"/>
        <v>서울 서대문구 홍제동 3*1-132번지 (홍제제1동)</v>
      </c>
    </row>
    <row r="263" spans="1:18" ht="20.100000000000001" customHeight="1" x14ac:dyDescent="0.3">
      <c r="A263" s="4">
        <v>262</v>
      </c>
      <c r="B263" s="11" t="s">
        <v>19</v>
      </c>
      <c r="C263" s="11" t="s">
        <v>1547</v>
      </c>
      <c r="D263" s="11" t="s">
        <v>1548</v>
      </c>
      <c r="E263" s="11" t="s">
        <v>1549</v>
      </c>
      <c r="F263" s="7" t="str">
        <f>REPLACE(E263,2,1,"*")</f>
        <v>여*길</v>
      </c>
      <c r="G263" s="12" t="s">
        <v>130</v>
      </c>
      <c r="H263" s="11" t="s">
        <v>1550</v>
      </c>
      <c r="I263" s="14" t="str">
        <f t="shared" si="8"/>
        <v>서울특별시 서대문구 성*로 571-0,</v>
      </c>
      <c r="J263" s="13">
        <v>43907</v>
      </c>
      <c r="K263" s="12" t="s">
        <v>16</v>
      </c>
      <c r="L263" s="11" t="s">
        <v>33</v>
      </c>
      <c r="M263" s="11" t="s">
        <v>1001</v>
      </c>
      <c r="N263" s="12" t="s">
        <v>20</v>
      </c>
      <c r="O263" s="12" t="s">
        <v>21</v>
      </c>
      <c r="P263" s="12" t="s">
        <v>66</v>
      </c>
      <c r="Q263" s="12" t="s">
        <v>1030</v>
      </c>
      <c r="R263" s="9" t="str">
        <f t="shared" si="9"/>
        <v>서울 서대문구 대신동 1*5-29번지</v>
      </c>
    </row>
    <row r="264" spans="1:18" ht="20.100000000000001" customHeight="1" x14ac:dyDescent="0.3">
      <c r="A264" s="4">
        <v>263</v>
      </c>
      <c r="B264" s="11" t="s">
        <v>19</v>
      </c>
      <c r="C264" s="11" t="s">
        <v>1552</v>
      </c>
      <c r="D264" s="11" t="s">
        <v>1553</v>
      </c>
      <c r="E264" s="11" t="s">
        <v>1554</v>
      </c>
      <c r="F264" s="7" t="str">
        <f>REPLACE(E264,2,1,"*")</f>
        <v>김*희</v>
      </c>
      <c r="G264" s="12" t="s">
        <v>67</v>
      </c>
      <c r="H264" s="11" t="s">
        <v>1555</v>
      </c>
      <c r="I264" s="14" t="str">
        <f t="shared" si="8"/>
        <v>서울특별시 서대문구 연*로41나길 12-0,</v>
      </c>
      <c r="J264" s="13">
        <v>43913</v>
      </c>
      <c r="K264" s="12" t="s">
        <v>16</v>
      </c>
      <c r="L264" s="11" t="s">
        <v>17</v>
      </c>
      <c r="M264" s="11" t="s">
        <v>1001</v>
      </c>
      <c r="N264" s="12" t="s">
        <v>20</v>
      </c>
      <c r="O264" s="12" t="s">
        <v>21</v>
      </c>
      <c r="P264" s="12" t="s">
        <v>75</v>
      </c>
      <c r="Q264" s="12" t="s">
        <v>1527</v>
      </c>
      <c r="R264" s="9" t="str">
        <f t="shared" si="9"/>
        <v>서울 서대문구 홍은동 1*1-157번지</v>
      </c>
    </row>
    <row r="265" spans="1:18" ht="20.100000000000001" customHeight="1" x14ac:dyDescent="0.3">
      <c r="A265" s="4">
        <v>264</v>
      </c>
      <c r="B265" s="11" t="s">
        <v>19</v>
      </c>
      <c r="C265" s="11" t="s">
        <v>1557</v>
      </c>
      <c r="D265" s="11" t="s">
        <v>930</v>
      </c>
      <c r="E265" s="11" t="s">
        <v>1558</v>
      </c>
      <c r="F265" s="7" t="str">
        <f>REPLACE(E265,2,1,"*")</f>
        <v>최*영</v>
      </c>
      <c r="G265" s="12" t="s">
        <v>324</v>
      </c>
      <c r="H265" s="11" t="s">
        <v>1559</v>
      </c>
      <c r="I265" s="14" t="str">
        <f t="shared" si="8"/>
        <v>서울특별시 서대문구 통*로39길 26-6,</v>
      </c>
      <c r="J265" s="13">
        <v>43913</v>
      </c>
      <c r="K265" s="12" t="s">
        <v>16</v>
      </c>
      <c r="L265" s="11" t="s">
        <v>17</v>
      </c>
      <c r="M265" s="11" t="s">
        <v>1001</v>
      </c>
      <c r="N265" s="12" t="s">
        <v>20</v>
      </c>
      <c r="O265" s="12" t="s">
        <v>21</v>
      </c>
      <c r="P265" s="12" t="s">
        <v>791</v>
      </c>
      <c r="Q265" s="12" t="s">
        <v>1556</v>
      </c>
      <c r="R265" s="9" t="str">
        <f t="shared" si="9"/>
        <v>서울 서대문구 홍제동 3*2-199번지 (홍제제1동)</v>
      </c>
    </row>
    <row r="266" spans="1:18" ht="20.100000000000001" customHeight="1" x14ac:dyDescent="0.3">
      <c r="A266" s="4">
        <v>265</v>
      </c>
      <c r="B266" s="11" t="s">
        <v>19</v>
      </c>
      <c r="C266" s="11" t="s">
        <v>1560</v>
      </c>
      <c r="D266" s="11" t="s">
        <v>1561</v>
      </c>
      <c r="E266" s="11" t="s">
        <v>1562</v>
      </c>
      <c r="F266" s="7" t="str">
        <f>REPLACE(E266,2,1,"*")</f>
        <v>장*건</v>
      </c>
      <c r="G266" s="12" t="s">
        <v>914</v>
      </c>
      <c r="H266" s="11" t="s">
        <v>1563</v>
      </c>
      <c r="I266" s="14" t="str">
        <f t="shared" si="8"/>
        <v>서울특별시 서대문구 홍*천로2길 132-19</v>
      </c>
      <c r="J266" s="13">
        <v>43913</v>
      </c>
      <c r="K266" s="12" t="s">
        <v>16</v>
      </c>
      <c r="L266" s="11" t="s">
        <v>17</v>
      </c>
      <c r="M266" s="11" t="s">
        <v>1001</v>
      </c>
      <c r="N266" s="12" t="s">
        <v>20</v>
      </c>
      <c r="O266" s="12" t="s">
        <v>21</v>
      </c>
      <c r="P266" s="12" t="s">
        <v>815</v>
      </c>
      <c r="Q266" s="12" t="s">
        <v>1540</v>
      </c>
      <c r="R266" s="9" t="str">
        <f t="shared" si="9"/>
        <v>서울 서대문구 연희동 5*0-13번지</v>
      </c>
    </row>
    <row r="267" spans="1:18" ht="20.100000000000001" customHeight="1" x14ac:dyDescent="0.3">
      <c r="A267" s="4">
        <v>266</v>
      </c>
      <c r="B267" s="11" t="s">
        <v>19</v>
      </c>
      <c r="C267" s="11" t="s">
        <v>1564</v>
      </c>
      <c r="D267" s="11" t="s">
        <v>1565</v>
      </c>
      <c r="E267" s="11" t="s">
        <v>1566</v>
      </c>
      <c r="F267" s="7" t="str">
        <f>REPLACE(E267,2,1,"*")</f>
        <v>송*욱</v>
      </c>
      <c r="G267" s="12" t="s">
        <v>681</v>
      </c>
      <c r="H267" s="11" t="s">
        <v>1567</v>
      </c>
      <c r="I267" s="14" t="str">
        <f t="shared" si="8"/>
        <v>서울특별시 서대문구 홍*중앙로5길 65</v>
      </c>
      <c r="J267" s="13">
        <v>43913</v>
      </c>
      <c r="K267" s="12" t="s">
        <v>16</v>
      </c>
      <c r="L267" s="11" t="s">
        <v>17</v>
      </c>
      <c r="M267" s="11" t="s">
        <v>1001</v>
      </c>
      <c r="N267" s="12" t="s">
        <v>20</v>
      </c>
      <c r="O267" s="12" t="s">
        <v>21</v>
      </c>
      <c r="P267" s="12" t="s">
        <v>799</v>
      </c>
      <c r="Q267" s="12" t="s">
        <v>1568</v>
      </c>
      <c r="R267" s="9" t="str">
        <f t="shared" si="9"/>
        <v>서울 서대문구 홍은동 1*-877번지</v>
      </c>
    </row>
    <row r="268" spans="1:18" ht="20.100000000000001" customHeight="1" x14ac:dyDescent="0.3">
      <c r="A268" s="4">
        <v>267</v>
      </c>
      <c r="B268" s="11" t="s">
        <v>19</v>
      </c>
      <c r="C268" s="11" t="s">
        <v>1569</v>
      </c>
      <c r="D268" s="11" t="s">
        <v>1570</v>
      </c>
      <c r="E268" s="11" t="s">
        <v>1571</v>
      </c>
      <c r="F268" s="7" t="str">
        <f>REPLACE(E268,2,1,"*")</f>
        <v>이*순</v>
      </c>
      <c r="G268" s="12" t="s">
        <v>513</v>
      </c>
      <c r="H268" s="11" t="s">
        <v>1572</v>
      </c>
      <c r="I268" s="14" t="str">
        <f t="shared" si="8"/>
        <v>서울특별시 서대문구 통*로32길 24</v>
      </c>
      <c r="J268" s="13">
        <v>43913</v>
      </c>
      <c r="K268" s="12" t="s">
        <v>16</v>
      </c>
      <c r="L268" s="11" t="s">
        <v>17</v>
      </c>
      <c r="M268" s="11" t="s">
        <v>1001</v>
      </c>
      <c r="N268" s="12" t="s">
        <v>20</v>
      </c>
      <c r="O268" s="12" t="s">
        <v>21</v>
      </c>
      <c r="P268" s="12" t="s">
        <v>1304</v>
      </c>
      <c r="Q268" s="12" t="s">
        <v>1573</v>
      </c>
      <c r="R268" s="9" t="str">
        <f t="shared" si="9"/>
        <v>서울 서대문구 홍제동 1*5-113번지</v>
      </c>
    </row>
    <row r="269" spans="1:18" ht="20.100000000000001" customHeight="1" x14ac:dyDescent="0.3">
      <c r="A269" s="4">
        <v>268</v>
      </c>
      <c r="B269" s="11" t="s">
        <v>19</v>
      </c>
      <c r="C269" s="11" t="s">
        <v>1574</v>
      </c>
      <c r="D269" s="11" t="s">
        <v>475</v>
      </c>
      <c r="E269" s="11" t="s">
        <v>1575</v>
      </c>
      <c r="F269" s="7" t="str">
        <f>REPLACE(E269,2,1,"*")</f>
        <v>박*훈</v>
      </c>
      <c r="G269" s="12" t="s">
        <v>914</v>
      </c>
      <c r="H269" s="11" t="s">
        <v>1576</v>
      </c>
      <c r="I269" s="14" t="str">
        <f t="shared" si="8"/>
        <v>서울특별시 서대문구 홍*천로 84-10,</v>
      </c>
      <c r="J269" s="13">
        <v>43913</v>
      </c>
      <c r="K269" s="12" t="s">
        <v>16</v>
      </c>
      <c r="L269" s="11" t="s">
        <v>17</v>
      </c>
      <c r="M269" s="11" t="s">
        <v>1001</v>
      </c>
      <c r="N269" s="12" t="s">
        <v>20</v>
      </c>
      <c r="O269" s="12" t="s">
        <v>21</v>
      </c>
      <c r="P269" s="12" t="s">
        <v>833</v>
      </c>
      <c r="Q269" s="12" t="s">
        <v>1540</v>
      </c>
      <c r="R269" s="9" t="str">
        <f t="shared" si="9"/>
        <v>서울 서대문구 연희동 5*0-13번지</v>
      </c>
    </row>
    <row r="270" spans="1:18" ht="20.100000000000001" customHeight="1" x14ac:dyDescent="0.3">
      <c r="A270" s="4">
        <v>269</v>
      </c>
      <c r="B270" s="11" t="s">
        <v>19</v>
      </c>
      <c r="C270" s="11" t="s">
        <v>1577</v>
      </c>
      <c r="D270" s="11" t="s">
        <v>1578</v>
      </c>
      <c r="E270" s="11" t="s">
        <v>1660</v>
      </c>
      <c r="F270" s="7" t="str">
        <f>REPLACE(E270,2,1,"*")</f>
        <v>신*승,안*경</v>
      </c>
      <c r="G270" s="12" t="s">
        <v>1579</v>
      </c>
      <c r="H270" s="11" t="s">
        <v>1580</v>
      </c>
      <c r="I270" s="14" t="str">
        <f t="shared" si="8"/>
        <v>서울특별시 성북구 아리*로 75,</v>
      </c>
      <c r="J270" s="13">
        <v>43915</v>
      </c>
      <c r="K270" s="12" t="s">
        <v>16</v>
      </c>
      <c r="L270" s="11" t="s">
        <v>1581</v>
      </c>
      <c r="M270" s="11" t="s">
        <v>1001</v>
      </c>
      <c r="N270" s="12" t="s">
        <v>20</v>
      </c>
      <c r="O270" s="12" t="s">
        <v>21</v>
      </c>
      <c r="P270" s="12" t="s">
        <v>835</v>
      </c>
      <c r="Q270" s="12" t="s">
        <v>1541</v>
      </c>
      <c r="R270" s="9" t="str">
        <f t="shared" si="9"/>
        <v>서울 서대문구 북아현동 *13-6번지</v>
      </c>
    </row>
    <row r="271" spans="1:18" ht="20.100000000000001" customHeight="1" x14ac:dyDescent="0.3">
      <c r="A271" s="4">
        <v>270</v>
      </c>
      <c r="B271" s="11" t="s">
        <v>19</v>
      </c>
      <c r="C271" s="11" t="s">
        <v>1582</v>
      </c>
      <c r="D271" s="11" t="s">
        <v>1553</v>
      </c>
      <c r="E271" s="11" t="s">
        <v>1554</v>
      </c>
      <c r="F271" s="7" t="str">
        <f>REPLACE(E271,2,1,"*")</f>
        <v>김*희</v>
      </c>
      <c r="G271" s="12" t="s">
        <v>67</v>
      </c>
      <c r="H271" s="11" t="s">
        <v>1555</v>
      </c>
      <c r="I271" s="14" t="str">
        <f t="shared" si="8"/>
        <v>서울특별시 서대문구 연*로41나길 12-0,</v>
      </c>
      <c r="J271" s="13">
        <v>43913</v>
      </c>
      <c r="K271" s="12" t="s">
        <v>16</v>
      </c>
      <c r="L271" s="11" t="s">
        <v>17</v>
      </c>
      <c r="M271" s="11" t="s">
        <v>1001</v>
      </c>
      <c r="N271" s="12" t="s">
        <v>20</v>
      </c>
      <c r="O271" s="12" t="s">
        <v>21</v>
      </c>
      <c r="P271" s="12" t="s">
        <v>836</v>
      </c>
      <c r="Q271" s="12" t="s">
        <v>1527</v>
      </c>
      <c r="R271" s="9" t="str">
        <f t="shared" si="9"/>
        <v>서울 서대문구 홍은동 1*1-157번지</v>
      </c>
    </row>
    <row r="272" spans="1:18" ht="20.100000000000001" customHeight="1" x14ac:dyDescent="0.3">
      <c r="A272" s="4">
        <v>271</v>
      </c>
      <c r="B272" s="11" t="s">
        <v>19</v>
      </c>
      <c r="C272" s="11" t="s">
        <v>1583</v>
      </c>
      <c r="D272" s="11" t="s">
        <v>1584</v>
      </c>
      <c r="E272" s="11" t="s">
        <v>1585</v>
      </c>
      <c r="F272" s="7" t="str">
        <f>REPLACE(E272,2,1,"*")</f>
        <v>이*숙</v>
      </c>
      <c r="G272" s="12" t="s">
        <v>914</v>
      </c>
      <c r="H272" s="11" t="s">
        <v>1551</v>
      </c>
      <c r="I272" s="14" t="str">
        <f t="shared" si="8"/>
        <v>서울특별시 서대문구 홍*천로 84-14,</v>
      </c>
      <c r="J272" s="13">
        <v>43913</v>
      </c>
      <c r="K272" s="12" t="s">
        <v>16</v>
      </c>
      <c r="L272" s="11" t="s">
        <v>17</v>
      </c>
      <c r="M272" s="11" t="s">
        <v>1001</v>
      </c>
      <c r="N272" s="12" t="s">
        <v>20</v>
      </c>
      <c r="O272" s="12" t="s">
        <v>21</v>
      </c>
      <c r="P272" s="12" t="s">
        <v>845</v>
      </c>
      <c r="Q272" s="12" t="s">
        <v>1540</v>
      </c>
      <c r="R272" s="9" t="str">
        <f t="shared" si="9"/>
        <v>서울 서대문구 연희동 5*0-13번지</v>
      </c>
    </row>
    <row r="273" spans="1:18" ht="20.100000000000001" customHeight="1" x14ac:dyDescent="0.3">
      <c r="A273" s="4">
        <v>272</v>
      </c>
      <c r="B273" s="11" t="s">
        <v>19</v>
      </c>
      <c r="C273" s="11" t="s">
        <v>1586</v>
      </c>
      <c r="D273" s="11" t="s">
        <v>1587</v>
      </c>
      <c r="E273" s="11" t="s">
        <v>1588</v>
      </c>
      <c r="F273" s="7" t="str">
        <f>REPLACE(E273,2,1,"*")</f>
        <v>이*형</v>
      </c>
      <c r="G273" s="12" t="s">
        <v>1589</v>
      </c>
      <c r="H273" s="11" t="s">
        <v>1590</v>
      </c>
      <c r="I273" s="14" t="str">
        <f t="shared" si="8"/>
        <v>인천광역시 중구 공항로*24번길 66,</v>
      </c>
      <c r="J273" s="13">
        <v>43915</v>
      </c>
      <c r="K273" s="12" t="s">
        <v>16</v>
      </c>
      <c r="L273" s="11" t="s">
        <v>17</v>
      </c>
      <c r="M273" s="11" t="s">
        <v>1001</v>
      </c>
      <c r="N273" s="12" t="s">
        <v>20</v>
      </c>
      <c r="O273" s="12" t="s">
        <v>21</v>
      </c>
      <c r="P273" s="12" t="s">
        <v>840</v>
      </c>
      <c r="Q273" s="12" t="s">
        <v>1591</v>
      </c>
      <c r="R273" s="9" t="str">
        <f t="shared" si="9"/>
        <v>서울 서대문구 북아현동 *25-14번지</v>
      </c>
    </row>
    <row r="274" spans="1:18" ht="20.100000000000001" customHeight="1" x14ac:dyDescent="0.3">
      <c r="A274" s="4">
        <v>273</v>
      </c>
      <c r="B274" s="11" t="s">
        <v>19</v>
      </c>
      <c r="C274" s="11" t="s">
        <v>1592</v>
      </c>
      <c r="D274" s="11" t="s">
        <v>1593</v>
      </c>
      <c r="E274" s="11" t="s">
        <v>493</v>
      </c>
      <c r="F274" s="7" t="str">
        <f>REPLACE(E274,2,1,"*")</f>
        <v>조*경</v>
      </c>
      <c r="G274" s="12" t="s">
        <v>67</v>
      </c>
      <c r="H274" s="11" t="s">
        <v>1594</v>
      </c>
      <c r="I274" s="14" t="str">
        <f t="shared" si="8"/>
        <v>서울특별시 서대문구 연*로41나길 12,</v>
      </c>
      <c r="J274" s="13">
        <v>43913</v>
      </c>
      <c r="K274" s="12" t="s">
        <v>16</v>
      </c>
      <c r="L274" s="11" t="s">
        <v>17</v>
      </c>
      <c r="M274" s="11" t="s">
        <v>1001</v>
      </c>
      <c r="N274" s="12" t="s">
        <v>20</v>
      </c>
      <c r="O274" s="12" t="s">
        <v>21</v>
      </c>
      <c r="P274" s="12" t="s">
        <v>848</v>
      </c>
      <c r="Q274" s="12" t="s">
        <v>1535</v>
      </c>
      <c r="R274" s="9" t="str">
        <f t="shared" si="9"/>
        <v>서울 서대문구 홍은동 1*1-255번지</v>
      </c>
    </row>
    <row r="275" spans="1:18" ht="20.100000000000001" customHeight="1" x14ac:dyDescent="0.3">
      <c r="A275" s="4">
        <v>274</v>
      </c>
      <c r="B275" s="11" t="s">
        <v>19</v>
      </c>
      <c r="C275" s="11" t="s">
        <v>1595</v>
      </c>
      <c r="D275" s="11" t="s">
        <v>195</v>
      </c>
      <c r="E275" s="11" t="s">
        <v>196</v>
      </c>
      <c r="F275" s="7" t="str">
        <f>REPLACE(E275,2,1,"*")</f>
        <v>원*필</v>
      </c>
      <c r="G275" s="12" t="s">
        <v>165</v>
      </c>
      <c r="H275" s="11" t="s">
        <v>197</v>
      </c>
      <c r="I275" s="14" t="str">
        <f t="shared" si="8"/>
        <v>서울특별시 서대문구 통*로 497-1</v>
      </c>
      <c r="J275" s="13">
        <v>43908</v>
      </c>
      <c r="K275" s="12" t="s">
        <v>16</v>
      </c>
      <c r="L275" s="11" t="s">
        <v>33</v>
      </c>
      <c r="M275" s="11" t="s">
        <v>1001</v>
      </c>
      <c r="N275" s="12" t="s">
        <v>20</v>
      </c>
      <c r="O275" s="12" t="s">
        <v>21</v>
      </c>
      <c r="P275" s="12" t="s">
        <v>1354</v>
      </c>
      <c r="Q275" s="12" t="s">
        <v>1596</v>
      </c>
      <c r="R275" s="9" t="str">
        <f t="shared" si="9"/>
        <v>서울 서대문구 홍은동 1*7-46번지</v>
      </c>
    </row>
    <row r="276" spans="1:18" ht="20.100000000000001" customHeight="1" x14ac:dyDescent="0.3">
      <c r="A276" s="4">
        <v>275</v>
      </c>
      <c r="B276" s="11" t="s">
        <v>19</v>
      </c>
      <c r="C276" s="11" t="s">
        <v>1597</v>
      </c>
      <c r="D276" s="11" t="s">
        <v>1598</v>
      </c>
      <c r="E276" s="11" t="s">
        <v>1599</v>
      </c>
      <c r="F276" s="7" t="str">
        <f>REPLACE(E276,2,1,"*")</f>
        <v>허*춘</v>
      </c>
      <c r="G276" s="12" t="s">
        <v>67</v>
      </c>
      <c r="H276" s="11" t="s">
        <v>1600</v>
      </c>
      <c r="I276" s="14" t="str">
        <f t="shared" si="8"/>
        <v>서울특별시 서대문구 연*로41길 71-4,</v>
      </c>
      <c r="J276" s="13">
        <v>43908</v>
      </c>
      <c r="K276" s="12" t="s">
        <v>16</v>
      </c>
      <c r="L276" s="11" t="s">
        <v>33</v>
      </c>
      <c r="M276" s="11" t="s">
        <v>1001</v>
      </c>
      <c r="N276" s="12" t="s">
        <v>20</v>
      </c>
      <c r="O276" s="12" t="s">
        <v>21</v>
      </c>
      <c r="P276" s="12" t="s">
        <v>1316</v>
      </c>
      <c r="Q276" s="12" t="s">
        <v>1535</v>
      </c>
      <c r="R276" s="9" t="str">
        <f t="shared" si="9"/>
        <v>서울 서대문구 홍은동 1*1-255번지</v>
      </c>
    </row>
    <row r="277" spans="1:18" ht="20.100000000000001" customHeight="1" x14ac:dyDescent="0.3">
      <c r="A277" s="4">
        <v>276</v>
      </c>
      <c r="B277" s="11" t="s">
        <v>19</v>
      </c>
      <c r="C277" s="11" t="s">
        <v>1601</v>
      </c>
      <c r="D277" s="11" t="s">
        <v>1602</v>
      </c>
      <c r="E277" s="11" t="s">
        <v>1603</v>
      </c>
      <c r="F277" s="7" t="str">
        <f>REPLACE(E277,2,1,"*")</f>
        <v>이*례</v>
      </c>
      <c r="G277" s="12" t="s">
        <v>1604</v>
      </c>
      <c r="H277" s="11" t="s">
        <v>1605</v>
      </c>
      <c r="I277" s="14" t="str">
        <f t="shared" si="8"/>
        <v>경기도 고양시 일산동구*공릉천로 442-47,</v>
      </c>
      <c r="J277" s="13">
        <v>43914</v>
      </c>
      <c r="K277" s="12" t="s">
        <v>16</v>
      </c>
      <c r="L277" s="11" t="s">
        <v>17</v>
      </c>
      <c r="M277" s="11" t="s">
        <v>1001</v>
      </c>
      <c r="N277" s="12" t="s">
        <v>20</v>
      </c>
      <c r="O277" s="12" t="s">
        <v>21</v>
      </c>
      <c r="P277" s="12" t="s">
        <v>1317</v>
      </c>
      <c r="Q277" s="12" t="s">
        <v>1606</v>
      </c>
      <c r="R277" s="9" t="str">
        <f t="shared" si="9"/>
        <v>서울 서대문구 홍은동 4*-63번지 (홍은제1동)</v>
      </c>
    </row>
    <row r="278" spans="1:18" ht="20.100000000000001" customHeight="1" x14ac:dyDescent="0.3">
      <c r="A278" s="4">
        <v>277</v>
      </c>
      <c r="B278" s="11" t="s">
        <v>19</v>
      </c>
      <c r="C278" s="11" t="s">
        <v>1607</v>
      </c>
      <c r="D278" s="11" t="s">
        <v>1608</v>
      </c>
      <c r="E278" s="11" t="s">
        <v>1609</v>
      </c>
      <c r="F278" s="7" t="str">
        <f>REPLACE(E278,2,1,"*")</f>
        <v>어*선</v>
      </c>
      <c r="G278" s="12" t="s">
        <v>384</v>
      </c>
      <c r="H278" s="11" t="s">
        <v>1610</v>
      </c>
      <c r="I278" s="14" t="str">
        <f t="shared" si="8"/>
        <v>서울특별시 서대문구 북*현로4길 55,</v>
      </c>
      <c r="J278" s="13">
        <v>43913</v>
      </c>
      <c r="K278" s="12" t="s">
        <v>16</v>
      </c>
      <c r="L278" s="11" t="s">
        <v>59</v>
      </c>
      <c r="M278" s="11" t="s">
        <v>1001</v>
      </c>
      <c r="N278" s="12" t="s">
        <v>20</v>
      </c>
      <c r="O278" s="12" t="s">
        <v>21</v>
      </c>
      <c r="P278" s="12" t="s">
        <v>1327</v>
      </c>
      <c r="Q278" s="12" t="s">
        <v>1611</v>
      </c>
      <c r="R278" s="9" t="str">
        <f t="shared" si="9"/>
        <v>서울 서대문구 북아현동 *13-21번지</v>
      </c>
    </row>
    <row r="279" spans="1:18" ht="20.100000000000001" customHeight="1" x14ac:dyDescent="0.3">
      <c r="A279" s="4">
        <v>278</v>
      </c>
      <c r="B279" s="11" t="s">
        <v>19</v>
      </c>
      <c r="C279" s="11" t="s">
        <v>1612</v>
      </c>
      <c r="D279" s="11" t="s">
        <v>1613</v>
      </c>
      <c r="E279" s="11" t="s">
        <v>1614</v>
      </c>
      <c r="F279" s="7" t="str">
        <f>REPLACE(E279,2,1,"*")</f>
        <v>조*복</v>
      </c>
      <c r="G279" s="12" t="s">
        <v>67</v>
      </c>
      <c r="H279" s="11" t="s">
        <v>1615</v>
      </c>
      <c r="I279" s="14" t="str">
        <f t="shared" si="8"/>
        <v>서울특별시 서대문구 연*로41가길 75-6,</v>
      </c>
      <c r="J279" s="13">
        <v>43908</v>
      </c>
      <c r="K279" s="12" t="s">
        <v>16</v>
      </c>
      <c r="L279" s="11" t="s">
        <v>33</v>
      </c>
      <c r="M279" s="11" t="s">
        <v>1001</v>
      </c>
      <c r="N279" s="12" t="s">
        <v>20</v>
      </c>
      <c r="O279" s="12" t="s">
        <v>21</v>
      </c>
      <c r="P279" s="12" t="s">
        <v>1340</v>
      </c>
      <c r="Q279" s="12" t="s">
        <v>1527</v>
      </c>
      <c r="R279" s="9" t="str">
        <f t="shared" si="9"/>
        <v>서울 서대문구 홍은동 1*1-157번지</v>
      </c>
    </row>
    <row r="280" spans="1:18" ht="20.100000000000001" customHeight="1" x14ac:dyDescent="0.3">
      <c r="A280" s="4">
        <v>279</v>
      </c>
      <c r="B280" s="11" t="s">
        <v>19</v>
      </c>
      <c r="C280" s="11" t="s">
        <v>1616</v>
      </c>
      <c r="D280" s="11" t="s">
        <v>1617</v>
      </c>
      <c r="E280" s="11" t="s">
        <v>1618</v>
      </c>
      <c r="F280" s="7" t="str">
        <f>REPLACE(E280,2,1,"*")</f>
        <v>이*기외1</v>
      </c>
      <c r="G280" s="12" t="s">
        <v>1619</v>
      </c>
      <c r="H280" s="11" t="s">
        <v>1620</v>
      </c>
      <c r="I280" s="14" t="str">
        <f t="shared" si="8"/>
        <v>경기도 화성시 영통로5*번길 14,</v>
      </c>
      <c r="J280" s="13">
        <v>43913</v>
      </c>
      <c r="K280" s="12" t="s">
        <v>16</v>
      </c>
      <c r="L280" s="11" t="s">
        <v>17</v>
      </c>
      <c r="M280" s="11" t="s">
        <v>1001</v>
      </c>
      <c r="N280" s="12" t="s">
        <v>20</v>
      </c>
      <c r="O280" s="12" t="s">
        <v>21</v>
      </c>
      <c r="P280" s="12" t="s">
        <v>1328</v>
      </c>
      <c r="Q280" s="12" t="s">
        <v>1541</v>
      </c>
      <c r="R280" s="9" t="str">
        <f t="shared" si="9"/>
        <v>서울 서대문구 북아현동 *13-6번지</v>
      </c>
    </row>
    <row r="281" spans="1:18" ht="20.100000000000001" customHeight="1" x14ac:dyDescent="0.3">
      <c r="A281" s="4">
        <v>280</v>
      </c>
      <c r="B281" s="11" t="s">
        <v>19</v>
      </c>
      <c r="C281" s="11" t="s">
        <v>1621</v>
      </c>
      <c r="D281" s="11" t="s">
        <v>1622</v>
      </c>
      <c r="E281" s="11" t="s">
        <v>1623</v>
      </c>
      <c r="F281" s="7" t="str">
        <f>REPLACE(E281,2,1,"*")</f>
        <v>박*미</v>
      </c>
      <c r="G281" s="12" t="s">
        <v>256</v>
      </c>
      <c r="H281" s="11" t="s">
        <v>1624</v>
      </c>
      <c r="I281" s="14" t="str">
        <f t="shared" si="8"/>
        <v>서울특별시 서대문구 홍*천로2길 8</v>
      </c>
      <c r="J281" s="13">
        <v>43908</v>
      </c>
      <c r="K281" s="12" t="s">
        <v>16</v>
      </c>
      <c r="L281" s="11" t="s">
        <v>50</v>
      </c>
      <c r="M281" s="11" t="s">
        <v>1001</v>
      </c>
      <c r="N281" s="12" t="s">
        <v>20</v>
      </c>
      <c r="O281" s="12" t="s">
        <v>21</v>
      </c>
      <c r="P281" s="12" t="s">
        <v>1342</v>
      </c>
      <c r="Q281" s="12" t="s">
        <v>1540</v>
      </c>
      <c r="R281" s="9" t="str">
        <f t="shared" si="9"/>
        <v>서울 서대문구 연희동 5*0-13번지</v>
      </c>
    </row>
    <row r="282" spans="1:18" ht="20.100000000000001" customHeight="1" x14ac:dyDescent="0.3">
      <c r="A282" s="4">
        <v>281</v>
      </c>
      <c r="B282" s="11" t="s">
        <v>19</v>
      </c>
      <c r="C282" s="11" t="s">
        <v>1625</v>
      </c>
      <c r="D282" s="11" t="s">
        <v>1626</v>
      </c>
      <c r="E282" s="11" t="s">
        <v>1627</v>
      </c>
      <c r="F282" s="7" t="str">
        <f>REPLACE(E282,2,1,"*")</f>
        <v>박*선</v>
      </c>
      <c r="G282" s="12" t="s">
        <v>1628</v>
      </c>
      <c r="H282" s="11" t="s">
        <v>1629</v>
      </c>
      <c r="I282" s="14" t="str">
        <f t="shared" si="8"/>
        <v>서울특별시 마포구 월드*북로 502-36,</v>
      </c>
      <c r="J282" s="13">
        <v>43914</v>
      </c>
      <c r="K282" s="12" t="s">
        <v>16</v>
      </c>
      <c r="L282" s="11" t="s">
        <v>286</v>
      </c>
      <c r="M282" s="11" t="s">
        <v>1001</v>
      </c>
      <c r="N282" s="12" t="s">
        <v>20</v>
      </c>
      <c r="O282" s="12" t="s">
        <v>21</v>
      </c>
      <c r="P282" s="12" t="s">
        <v>1373</v>
      </c>
      <c r="Q282" s="12" t="s">
        <v>1630</v>
      </c>
      <c r="R282" s="9" t="str">
        <f t="shared" si="9"/>
        <v>서울 서대문구 창천동 7*-48번지</v>
      </c>
    </row>
    <row r="283" spans="1:18" ht="20.100000000000001" customHeight="1" x14ac:dyDescent="0.3">
      <c r="A283" s="4">
        <v>282</v>
      </c>
      <c r="B283" s="11" t="s">
        <v>19</v>
      </c>
      <c r="C283" s="11" t="s">
        <v>1631</v>
      </c>
      <c r="D283" s="11" t="s">
        <v>1632</v>
      </c>
      <c r="E283" s="11" t="s">
        <v>1633</v>
      </c>
      <c r="F283" s="7" t="str">
        <f>REPLACE(E283,2,1,"*")</f>
        <v>이*상외2인</v>
      </c>
      <c r="G283" s="12" t="s">
        <v>1634</v>
      </c>
      <c r="H283" s="11" t="s">
        <v>1635</v>
      </c>
      <c r="I283" s="14" t="str">
        <f t="shared" si="8"/>
        <v>경기도 부천시 부천로 *47,</v>
      </c>
      <c r="J283" s="13">
        <v>43909</v>
      </c>
      <c r="K283" s="12" t="s">
        <v>16</v>
      </c>
      <c r="L283" s="11" t="s">
        <v>50</v>
      </c>
      <c r="M283" s="11" t="s">
        <v>80</v>
      </c>
      <c r="N283" s="12" t="s">
        <v>20</v>
      </c>
      <c r="O283" s="12" t="s">
        <v>21</v>
      </c>
      <c r="P283" s="12" t="s">
        <v>1636</v>
      </c>
      <c r="Q283" s="12" t="s">
        <v>1637</v>
      </c>
      <c r="R283" s="9" t="str">
        <f t="shared" si="9"/>
        <v>서울 서대문구 천연동 7*번지null (천연동)</v>
      </c>
    </row>
    <row r="284" spans="1:18" ht="20.100000000000001" customHeight="1" x14ac:dyDescent="0.3">
      <c r="A284" s="4">
        <v>283</v>
      </c>
      <c r="B284" s="11" t="s">
        <v>19</v>
      </c>
      <c r="C284" s="11" t="s">
        <v>1638</v>
      </c>
      <c r="D284" s="11" t="s">
        <v>481</v>
      </c>
      <c r="E284" s="11" t="s">
        <v>1649</v>
      </c>
      <c r="F284" s="7" t="str">
        <f>REPLACE(E284,2,1,"*")</f>
        <v>이*진,이*순</v>
      </c>
      <c r="G284" s="12" t="s">
        <v>482</v>
      </c>
      <c r="H284" s="11" t="s">
        <v>483</v>
      </c>
      <c r="I284" s="14" t="str">
        <f t="shared" si="8"/>
        <v>서울특별시 마포구 삼개* 35-0,</v>
      </c>
      <c r="J284" s="13">
        <v>43916</v>
      </c>
      <c r="K284" s="12" t="s">
        <v>16</v>
      </c>
      <c r="L284" s="11" t="s">
        <v>286</v>
      </c>
      <c r="M284" s="11" t="s">
        <v>80</v>
      </c>
      <c r="N284" s="12" t="s">
        <v>20</v>
      </c>
      <c r="O284" s="12" t="s">
        <v>21</v>
      </c>
      <c r="P284" s="12" t="s">
        <v>1639</v>
      </c>
      <c r="Q284" s="12" t="s">
        <v>156</v>
      </c>
      <c r="R284" s="9" t="str">
        <f t="shared" si="9"/>
        <v>서울 서대문구 대현동 6*-13번지</v>
      </c>
    </row>
    <row r="285" spans="1:18" ht="20.100000000000001" customHeight="1" x14ac:dyDescent="0.3">
      <c r="A285" s="4">
        <v>284</v>
      </c>
      <c r="B285" s="11" t="s">
        <v>19</v>
      </c>
      <c r="C285" s="11" t="s">
        <v>1640</v>
      </c>
      <c r="D285" s="11" t="s">
        <v>1641</v>
      </c>
      <c r="E285" s="11" t="s">
        <v>1642</v>
      </c>
      <c r="F285" s="7" t="str">
        <f>REPLACE(E285,2,1,"*")</f>
        <v>김*중</v>
      </c>
      <c r="G285" s="12" t="s">
        <v>1463</v>
      </c>
      <c r="H285" s="11" t="s">
        <v>1643</v>
      </c>
      <c r="I285" s="14" t="str">
        <f t="shared" si="8"/>
        <v>서울특별시 서대문구 북*현로14가길 10-18</v>
      </c>
      <c r="J285" s="13">
        <v>43913</v>
      </c>
      <c r="K285" s="12" t="s">
        <v>16</v>
      </c>
      <c r="L285" s="11" t="s">
        <v>33</v>
      </c>
      <c r="M285" s="11" t="s">
        <v>1001</v>
      </c>
      <c r="N285" s="12" t="s">
        <v>20</v>
      </c>
      <c r="O285" s="12" t="s">
        <v>21</v>
      </c>
      <c r="P285" s="12" t="s">
        <v>601</v>
      </c>
      <c r="Q285" s="12" t="s">
        <v>1531</v>
      </c>
      <c r="R285" s="9" t="str">
        <f t="shared" si="9"/>
        <v>서울 서대문구 북아현동 *-544번지</v>
      </c>
    </row>
    <row r="286" spans="1:18" ht="20.100000000000001" customHeight="1" x14ac:dyDescent="0.3">
      <c r="A286" s="4">
        <v>285</v>
      </c>
      <c r="B286" s="11" t="s">
        <v>19</v>
      </c>
      <c r="C286" s="11" t="s">
        <v>1644</v>
      </c>
      <c r="D286" s="11" t="s">
        <v>118</v>
      </c>
      <c r="E286" s="11" t="s">
        <v>119</v>
      </c>
      <c r="F286" s="7" t="str">
        <f>REPLACE(E286,2,1,"*")</f>
        <v>석*순</v>
      </c>
      <c r="G286" s="12" t="s">
        <v>120</v>
      </c>
      <c r="H286" s="11" t="s">
        <v>121</v>
      </c>
      <c r="I286" s="14" t="str">
        <f t="shared" si="8"/>
        <v>경기도 고양시 일산서구*가좌1로 10,</v>
      </c>
      <c r="J286" s="13">
        <v>43916</v>
      </c>
      <c r="K286" s="12" t="s">
        <v>16</v>
      </c>
      <c r="L286" s="11" t="s">
        <v>33</v>
      </c>
      <c r="M286" s="11" t="s">
        <v>80</v>
      </c>
      <c r="N286" s="12" t="s">
        <v>20</v>
      </c>
      <c r="O286" s="12" t="s">
        <v>21</v>
      </c>
      <c r="P286" s="12" t="s">
        <v>122</v>
      </c>
      <c r="Q286" s="12" t="s">
        <v>123</v>
      </c>
      <c r="R286" s="9" t="str">
        <f t="shared" si="9"/>
        <v>서울 서대문구 홍제동 3*2-102번지 (홍제제1동)</v>
      </c>
    </row>
    <row r="287" spans="1:18" ht="20.100000000000001" customHeight="1" x14ac:dyDescent="0.3">
      <c r="A287" s="4">
        <v>286</v>
      </c>
      <c r="B287" s="11" t="s">
        <v>19</v>
      </c>
      <c r="C287" s="11" t="s">
        <v>1645</v>
      </c>
      <c r="D287" s="11" t="s">
        <v>425</v>
      </c>
      <c r="E287" s="11" t="s">
        <v>426</v>
      </c>
      <c r="F287" s="7" t="str">
        <f>REPLACE(E287,2,1,"*")</f>
        <v>하*성</v>
      </c>
      <c r="G287" s="12" t="s">
        <v>242</v>
      </c>
      <c r="H287" s="11" t="s">
        <v>427</v>
      </c>
      <c r="I287" t="str">
        <f>REPLACE(H287,13,1,"*")</f>
        <v>서울특별시 서대문구 성*로22길 34-21,</v>
      </c>
      <c r="J287" s="13">
        <v>43916</v>
      </c>
      <c r="K287" s="12" t="s">
        <v>16</v>
      </c>
      <c r="L287" s="11" t="s">
        <v>50</v>
      </c>
      <c r="M287" s="11" t="s">
        <v>80</v>
      </c>
      <c r="N287" s="12" t="s">
        <v>20</v>
      </c>
      <c r="O287" s="12" t="s">
        <v>21</v>
      </c>
      <c r="P287" s="12" t="s">
        <v>428</v>
      </c>
      <c r="Q287" s="12" t="s">
        <v>429</v>
      </c>
      <c r="R287" s="9" t="str">
        <f t="shared" si="9"/>
        <v>서울 서대문구 창천동 8*-53번지</v>
      </c>
    </row>
    <row r="288" spans="1:18" x14ac:dyDescent="0.3">
      <c r="B288" s="8"/>
      <c r="C288" s="8"/>
      <c r="D288" s="8"/>
      <c r="E288" s="8"/>
      <c r="F288" s="10"/>
      <c r="G288" s="8"/>
      <c r="H288" s="8"/>
      <c r="I288" s="14"/>
      <c r="J288" s="8"/>
      <c r="K288" s="10"/>
      <c r="L288" s="8"/>
      <c r="M288" s="8"/>
      <c r="N288" s="8"/>
      <c r="O288" s="8"/>
      <c r="P288" s="8"/>
      <c r="Q288" s="8"/>
      <c r="R288" s="8"/>
    </row>
    <row r="289" spans="2:18" x14ac:dyDescent="0.3">
      <c r="B289" s="8"/>
      <c r="C289" s="8"/>
      <c r="D289" s="8"/>
      <c r="E289" s="8"/>
      <c r="F289" s="10"/>
      <c r="G289" s="8"/>
      <c r="H289" s="8"/>
      <c r="I289" s="14"/>
      <c r="J289" s="8"/>
      <c r="K289" s="10"/>
      <c r="L289" s="8"/>
      <c r="M289" s="8"/>
      <c r="N289" s="8"/>
      <c r="O289" s="8"/>
      <c r="P289" s="8"/>
      <c r="Q289" s="8"/>
      <c r="R289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전자우편배달결과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2020-03-27T00:57:36Z</dcterms:created>
  <dcterms:modified xsi:type="dcterms:W3CDTF">2020-03-27T06:07:18Z</dcterms:modified>
</cp:coreProperties>
</file>